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2240" activeTab="3"/>
  </bookViews>
  <sheets>
    <sheet name="Ерте жас тобы" sheetId="1" r:id="rId1"/>
    <sheet name="Кіші жас топ" sheetId="2" r:id="rId2"/>
    <sheet name="Ортанғы топ" sheetId="3" r:id="rId3"/>
    <sheet name="Ересек топ" sheetId="4" r:id="rId4"/>
    <sheet name="Мектеп алды топ, сынып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G40" i="3"/>
  <c r="KF40"/>
  <c r="G39" i="4"/>
  <c r="G40" s="1"/>
  <c r="EI39" i="3"/>
  <c r="BW40"/>
  <c r="BX40"/>
  <c r="BW39"/>
  <c r="BV40"/>
  <c r="CB40"/>
  <c r="E61" i="5"/>
  <c r="E60"/>
  <c r="E59"/>
  <c r="E57"/>
  <c r="E56"/>
  <c r="E55"/>
  <c r="E53"/>
  <c r="E52"/>
  <c r="E51"/>
  <c r="E49"/>
  <c r="E48"/>
  <c r="E47"/>
  <c r="E45"/>
  <c r="E44"/>
  <c r="E43"/>
  <c r="E57" i="4"/>
  <c r="E53"/>
  <c r="E49"/>
  <c r="E45"/>
  <c r="E61" i="2"/>
  <c r="E60"/>
  <c r="E59"/>
  <c r="E57"/>
  <c r="E56"/>
  <c r="E55"/>
  <c r="E53"/>
  <c r="E52"/>
  <c r="E51"/>
  <c r="E49"/>
  <c r="E48"/>
  <c r="E47"/>
  <c r="E45"/>
  <c r="E44"/>
  <c r="E43"/>
  <c r="E61" i="1"/>
  <c r="E60"/>
  <c r="E59"/>
  <c r="E57"/>
  <c r="E56"/>
  <c r="E55"/>
  <c r="E53"/>
  <c r="E52"/>
  <c r="E51"/>
  <c r="E49"/>
  <c r="E48"/>
  <c r="E47"/>
  <c r="E45"/>
  <c r="E44"/>
  <c r="E43"/>
  <c r="D39" i="5" l="1"/>
  <c r="E39"/>
  <c r="F39"/>
  <c r="G39"/>
  <c r="G40" s="1"/>
  <c r="H39"/>
  <c r="I39"/>
  <c r="J39"/>
  <c r="K39"/>
  <c r="K40" s="1"/>
  <c r="L39"/>
  <c r="M39"/>
  <c r="N39"/>
  <c r="N40" s="1"/>
  <c r="O39"/>
  <c r="O40" s="1"/>
  <c r="P39"/>
  <c r="Q39"/>
  <c r="R39"/>
  <c r="R40" s="1"/>
  <c r="S39"/>
  <c r="S40" s="1"/>
  <c r="T39"/>
  <c r="U39"/>
  <c r="V39"/>
  <c r="V40" s="1"/>
  <c r="W39"/>
  <c r="W40" s="1"/>
  <c r="X39"/>
  <c r="Y39"/>
  <c r="Z39"/>
  <c r="Z40" s="1"/>
  <c r="AA39"/>
  <c r="AA40" s="1"/>
  <c r="AB39"/>
  <c r="AC39"/>
  <c r="AD39"/>
  <c r="AD40" s="1"/>
  <c r="AE39"/>
  <c r="AE40" s="1"/>
  <c r="AF39"/>
  <c r="AG39"/>
  <c r="AH39"/>
  <c r="AH40" s="1"/>
  <c r="AI39"/>
  <c r="AI40" s="1"/>
  <c r="AJ39"/>
  <c r="AK39"/>
  <c r="AL39"/>
  <c r="AM39"/>
  <c r="AM40" s="1"/>
  <c r="AN39"/>
  <c r="AO39"/>
  <c r="AP39"/>
  <c r="AQ39"/>
  <c r="AQ40" s="1"/>
  <c r="AR39"/>
  <c r="AS39"/>
  <c r="AT39"/>
  <c r="AT40" s="1"/>
  <c r="AU39"/>
  <c r="AU40" s="1"/>
  <c r="AV39"/>
  <c r="AW39"/>
  <c r="AX39"/>
  <c r="AX40" s="1"/>
  <c r="AY39"/>
  <c r="AY40" s="1"/>
  <c r="AZ39"/>
  <c r="BA39"/>
  <c r="BB39"/>
  <c r="BB40" s="1"/>
  <c r="BC39"/>
  <c r="BC40" s="1"/>
  <c r="BD39"/>
  <c r="BE39"/>
  <c r="BF39"/>
  <c r="BF40" s="1"/>
  <c r="BG39"/>
  <c r="BG40" s="1"/>
  <c r="BH39"/>
  <c r="BI39"/>
  <c r="BJ39"/>
  <c r="BJ40" s="1"/>
  <c r="BK39"/>
  <c r="BK40" s="1"/>
  <c r="BL39"/>
  <c r="BM39"/>
  <c r="BN39"/>
  <c r="BN40" s="1"/>
  <c r="BO39"/>
  <c r="BO40" s="1"/>
  <c r="BP39"/>
  <c r="BQ39"/>
  <c r="BR39"/>
  <c r="BS39"/>
  <c r="BS40" s="1"/>
  <c r="BT39"/>
  <c r="BU39"/>
  <c r="BV39"/>
  <c r="BW39"/>
  <c r="BW40" s="1"/>
  <c r="BX39"/>
  <c r="BY39"/>
  <c r="BZ39"/>
  <c r="BZ40" s="1"/>
  <c r="CA39"/>
  <c r="CA40" s="1"/>
  <c r="CB39"/>
  <c r="CC39"/>
  <c r="CD39"/>
  <c r="CD40" s="1"/>
  <c r="CE39"/>
  <c r="CE40" s="1"/>
  <c r="CF39"/>
  <c r="CG39"/>
  <c r="CH39"/>
  <c r="CH40" s="1"/>
  <c r="CI39"/>
  <c r="CI40" s="1"/>
  <c r="CJ39"/>
  <c r="CK39"/>
  <c r="CL39"/>
  <c r="CL40" s="1"/>
  <c r="CM39"/>
  <c r="CM40" s="1"/>
  <c r="CN39"/>
  <c r="CO39"/>
  <c r="CP39"/>
  <c r="CP40" s="1"/>
  <c r="CQ39"/>
  <c r="CQ40" s="1"/>
  <c r="CR39"/>
  <c r="CS39"/>
  <c r="CT39"/>
  <c r="CT40" s="1"/>
  <c r="CU39"/>
  <c r="CU40" s="1"/>
  <c r="CV39"/>
  <c r="CW39"/>
  <c r="CX39"/>
  <c r="CY39"/>
  <c r="CY40" s="1"/>
  <c r="CZ39"/>
  <c r="DA39"/>
  <c r="DB39"/>
  <c r="DC39"/>
  <c r="DC40" s="1"/>
  <c r="DD39"/>
  <c r="DE39"/>
  <c r="DF39"/>
  <c r="DF40" s="1"/>
  <c r="DG39"/>
  <c r="DG40" s="1"/>
  <c r="DH39"/>
  <c r="DI39"/>
  <c r="DJ39"/>
  <c r="DJ40" s="1"/>
  <c r="DK39"/>
  <c r="DK40" s="1"/>
  <c r="DL39"/>
  <c r="DM39"/>
  <c r="DN39"/>
  <c r="DN40" s="1"/>
  <c r="DO39"/>
  <c r="DO40" s="1"/>
  <c r="DP39"/>
  <c r="DQ39"/>
  <c r="DR39"/>
  <c r="DR40" s="1"/>
  <c r="DS39"/>
  <c r="DS40" s="1"/>
  <c r="DT39"/>
  <c r="DU39"/>
  <c r="DV39"/>
  <c r="DV40" s="1"/>
  <c r="DW39"/>
  <c r="DW40" s="1"/>
  <c r="DX39"/>
  <c r="DY39"/>
  <c r="DZ39"/>
  <c r="DZ40" s="1"/>
  <c r="EA39"/>
  <c r="EA40" s="1"/>
  <c r="EB39"/>
  <c r="EC39"/>
  <c r="ED39"/>
  <c r="EE39"/>
  <c r="EE40" s="1"/>
  <c r="EF39"/>
  <c r="EG39"/>
  <c r="EH39"/>
  <c r="EI39"/>
  <c r="EI40" s="1"/>
  <c r="EJ39"/>
  <c r="EK39"/>
  <c r="EL39"/>
  <c r="EL40" s="1"/>
  <c r="EM39"/>
  <c r="EM40" s="1"/>
  <c r="EN39"/>
  <c r="EO39"/>
  <c r="EP39"/>
  <c r="EP40" s="1"/>
  <c r="EQ39"/>
  <c r="EQ40" s="1"/>
  <c r="ER39"/>
  <c r="ES39"/>
  <c r="ET39"/>
  <c r="ET40" s="1"/>
  <c r="EU39"/>
  <c r="EU40" s="1"/>
  <c r="EV39"/>
  <c r="EW39"/>
  <c r="EX39"/>
  <c r="EX40" s="1"/>
  <c r="EY39"/>
  <c r="EY40" s="1"/>
  <c r="EZ39"/>
  <c r="FA39"/>
  <c r="FB39"/>
  <c r="FB40" s="1"/>
  <c r="FC39"/>
  <c r="FC40" s="1"/>
  <c r="FD39"/>
  <c r="FE39"/>
  <c r="FF39"/>
  <c r="FF40" s="1"/>
  <c r="FG39"/>
  <c r="FG40" s="1"/>
  <c r="FH39"/>
  <c r="FI39"/>
  <c r="FJ39"/>
  <c r="FK39"/>
  <c r="FK40" s="1"/>
  <c r="FL39"/>
  <c r="FM39"/>
  <c r="FN39"/>
  <c r="FO39"/>
  <c r="FO40" s="1"/>
  <c r="FP39"/>
  <c r="FQ39"/>
  <c r="FR39"/>
  <c r="FR40" s="1"/>
  <c r="FS39"/>
  <c r="FS40" s="1"/>
  <c r="FT39"/>
  <c r="FU39"/>
  <c r="FV39"/>
  <c r="FV40" s="1"/>
  <c r="FW39"/>
  <c r="FW40" s="1"/>
  <c r="FX39"/>
  <c r="FY39"/>
  <c r="FZ39"/>
  <c r="FZ40" s="1"/>
  <c r="GA39"/>
  <c r="GA40" s="1"/>
  <c r="GB39"/>
  <c r="GC39"/>
  <c r="GD39"/>
  <c r="GD40" s="1"/>
  <c r="GE39"/>
  <c r="GE40" s="1"/>
  <c r="GF39"/>
  <c r="GG39"/>
  <c r="GH39"/>
  <c r="GH40" s="1"/>
  <c r="GI39"/>
  <c r="GI40" s="1"/>
  <c r="GJ39"/>
  <c r="GK39"/>
  <c r="GL39"/>
  <c r="GL40" s="1"/>
  <c r="GM39"/>
  <c r="GM40" s="1"/>
  <c r="GN39"/>
  <c r="GO39"/>
  <c r="GP39"/>
  <c r="GQ39"/>
  <c r="GQ40" s="1"/>
  <c r="GR39"/>
  <c r="GS39"/>
  <c r="GT39"/>
  <c r="GU39"/>
  <c r="GU40" s="1"/>
  <c r="GV39"/>
  <c r="GW39"/>
  <c r="GX39"/>
  <c r="GX40" s="1"/>
  <c r="GY39"/>
  <c r="GY40" s="1"/>
  <c r="GZ39"/>
  <c r="HA39"/>
  <c r="HB39"/>
  <c r="HB40" s="1"/>
  <c r="HC39"/>
  <c r="HC40" s="1"/>
  <c r="HD39"/>
  <c r="HE39"/>
  <c r="HF39"/>
  <c r="HF40" s="1"/>
  <c r="HG39"/>
  <c r="HG40" s="1"/>
  <c r="HH39"/>
  <c r="HI39"/>
  <c r="HJ39"/>
  <c r="HJ40" s="1"/>
  <c r="HK39"/>
  <c r="HK40" s="1"/>
  <c r="HL39"/>
  <c r="HM39"/>
  <c r="HN39"/>
  <c r="HN40" s="1"/>
  <c r="HO39"/>
  <c r="HO40" s="1"/>
  <c r="HP39"/>
  <c r="HQ39"/>
  <c r="HR39"/>
  <c r="HR40" s="1"/>
  <c r="HS39"/>
  <c r="HS40" s="1"/>
  <c r="HT39"/>
  <c r="HU39"/>
  <c r="HV39"/>
  <c r="HW39"/>
  <c r="HW40" s="1"/>
  <c r="HX39"/>
  <c r="HY39"/>
  <c r="HZ39"/>
  <c r="IA39"/>
  <c r="IA40" s="1"/>
  <c r="IB39"/>
  <c r="IC39"/>
  <c r="ID39"/>
  <c r="ID40" s="1"/>
  <c r="IE39"/>
  <c r="IE40" s="1"/>
  <c r="IF39"/>
  <c r="IG39"/>
  <c r="IH39"/>
  <c r="IH40" s="1"/>
  <c r="II39"/>
  <c r="II40" s="1"/>
  <c r="IJ39"/>
  <c r="IK39"/>
  <c r="IL39"/>
  <c r="IL40" s="1"/>
  <c r="IM39"/>
  <c r="IM40" s="1"/>
  <c r="IN39"/>
  <c r="IO39"/>
  <c r="IP39"/>
  <c r="IP40" s="1"/>
  <c r="IQ39"/>
  <c r="IQ40" s="1"/>
  <c r="IR39"/>
  <c r="IS39"/>
  <c r="IT39"/>
  <c r="IT40" s="1"/>
  <c r="IU39"/>
  <c r="IU40" s="1"/>
  <c r="IV39"/>
  <c r="IW39"/>
  <c r="IX39"/>
  <c r="IX40" s="1"/>
  <c r="IY39"/>
  <c r="IY40" s="1"/>
  <c r="IZ39"/>
  <c r="JA39"/>
  <c r="JB39"/>
  <c r="JC39"/>
  <c r="JC40" s="1"/>
  <c r="JD39"/>
  <c r="JE39"/>
  <c r="JF39"/>
  <c r="JG39"/>
  <c r="JG40" s="1"/>
  <c r="JH39"/>
  <c r="JI39"/>
  <c r="JJ39"/>
  <c r="JJ40" s="1"/>
  <c r="JK39"/>
  <c r="JK40" s="1"/>
  <c r="JL39"/>
  <c r="JM39"/>
  <c r="JN39"/>
  <c r="JN40" s="1"/>
  <c r="JO39"/>
  <c r="JO40" s="1"/>
  <c r="JP39"/>
  <c r="JQ39"/>
  <c r="JR39"/>
  <c r="JR40" s="1"/>
  <c r="JS39"/>
  <c r="JS40" s="1"/>
  <c r="JT39"/>
  <c r="JU39"/>
  <c r="JV39"/>
  <c r="JV40" s="1"/>
  <c r="JW39"/>
  <c r="JW40" s="1"/>
  <c r="JX39"/>
  <c r="JY39"/>
  <c r="JZ39"/>
  <c r="JZ40" s="1"/>
  <c r="KA39"/>
  <c r="KA40" s="1"/>
  <c r="KB39"/>
  <c r="KC39"/>
  <c r="KD39"/>
  <c r="KD40" s="1"/>
  <c r="KE39"/>
  <c r="KE40" s="1"/>
  <c r="KF39"/>
  <c r="KG39"/>
  <c r="KH39"/>
  <c r="KI39"/>
  <c r="KI40" s="1"/>
  <c r="KJ39"/>
  <c r="KK39"/>
  <c r="KL39"/>
  <c r="KM39"/>
  <c r="KM40" s="1"/>
  <c r="KN39"/>
  <c r="KO39"/>
  <c r="KP39"/>
  <c r="KP40" s="1"/>
  <c r="KQ39"/>
  <c r="KQ40" s="1"/>
  <c r="KR39"/>
  <c r="KS39"/>
  <c r="KT39"/>
  <c r="KT40" s="1"/>
  <c r="KU39"/>
  <c r="KU40" s="1"/>
  <c r="KV39"/>
  <c r="KW39"/>
  <c r="KX39"/>
  <c r="KX40" s="1"/>
  <c r="KY39"/>
  <c r="KY40" s="1"/>
  <c r="KZ39"/>
  <c r="LA39"/>
  <c r="LB39"/>
  <c r="LB40" s="1"/>
  <c r="LC39"/>
  <c r="LC40" s="1"/>
  <c r="LD39"/>
  <c r="LE39"/>
  <c r="LF39"/>
  <c r="LF40" s="1"/>
  <c r="LG39"/>
  <c r="LG40" s="1"/>
  <c r="LH39"/>
  <c r="LI39"/>
  <c r="LJ39"/>
  <c r="LJ40" s="1"/>
  <c r="LK39"/>
  <c r="LK40" s="1"/>
  <c r="LL39"/>
  <c r="LM39"/>
  <c r="LN39"/>
  <c r="LO39"/>
  <c r="LO40" s="1"/>
  <c r="LP39"/>
  <c r="LQ39"/>
  <c r="LR39"/>
  <c r="LS39"/>
  <c r="LS40" s="1"/>
  <c r="LT39"/>
  <c r="LU39"/>
  <c r="LV39"/>
  <c r="LV40" s="1"/>
  <c r="LW39"/>
  <c r="LW40" s="1"/>
  <c r="LX39"/>
  <c r="LY39"/>
  <c r="LZ39"/>
  <c r="LZ40" s="1"/>
  <c r="MA39"/>
  <c r="MA40" s="1"/>
  <c r="MB39"/>
  <c r="MC39"/>
  <c r="MD39"/>
  <c r="MD40" s="1"/>
  <c r="ME39"/>
  <c r="ME40" s="1"/>
  <c r="MF39"/>
  <c r="MG39"/>
  <c r="MH39"/>
  <c r="MH40" s="1"/>
  <c r="MI39"/>
  <c r="MI40" s="1"/>
  <c r="MJ39"/>
  <c r="MK39"/>
  <c r="ML39"/>
  <c r="ML40" s="1"/>
  <c r="MM39"/>
  <c r="MM40" s="1"/>
  <c r="MN39"/>
  <c r="MO39"/>
  <c r="MP39"/>
  <c r="MP40" s="1"/>
  <c r="MQ39"/>
  <c r="MQ40" s="1"/>
  <c r="MR39"/>
  <c r="MS39"/>
  <c r="MT39"/>
  <c r="MT40" s="1"/>
  <c r="MU39"/>
  <c r="MU40" s="1"/>
  <c r="MV39"/>
  <c r="MW39"/>
  <c r="MX39"/>
  <c r="MX40" s="1"/>
  <c r="MY39"/>
  <c r="MY40" s="1"/>
  <c r="MZ39"/>
  <c r="NA39"/>
  <c r="NB39"/>
  <c r="NB40" s="1"/>
  <c r="NC39"/>
  <c r="NC40" s="1"/>
  <c r="ND39"/>
  <c r="NE39"/>
  <c r="NF39"/>
  <c r="NF40" s="1"/>
  <c r="NG39"/>
  <c r="NG40" s="1"/>
  <c r="NH39"/>
  <c r="NI39"/>
  <c r="NJ39"/>
  <c r="NJ40" s="1"/>
  <c r="NK39"/>
  <c r="NK40" s="1"/>
  <c r="NL39"/>
  <c r="NM39"/>
  <c r="NN39"/>
  <c r="NN40" s="1"/>
  <c r="NO39"/>
  <c r="NO40" s="1"/>
  <c r="NP39"/>
  <c r="NQ39"/>
  <c r="NR39"/>
  <c r="NR40" s="1"/>
  <c r="NS39"/>
  <c r="NS40" s="1"/>
  <c r="NT39"/>
  <c r="NU39"/>
  <c r="NV39"/>
  <c r="NV40" s="1"/>
  <c r="NW39"/>
  <c r="NW40" s="1"/>
  <c r="NX39"/>
  <c r="NY39"/>
  <c r="NZ39"/>
  <c r="NZ40" s="1"/>
  <c r="OA39"/>
  <c r="OA40" s="1"/>
  <c r="OB39"/>
  <c r="OC39"/>
  <c r="OD39"/>
  <c r="OD40" s="1"/>
  <c r="OE39"/>
  <c r="OE40" s="1"/>
  <c r="OF39"/>
  <c r="OG39"/>
  <c r="OH39"/>
  <c r="OH40" s="1"/>
  <c r="OI39"/>
  <c r="OI40" s="1"/>
  <c r="OJ39"/>
  <c r="OK39"/>
  <c r="OL39"/>
  <c r="OL40" s="1"/>
  <c r="OM39"/>
  <c r="OM40" s="1"/>
  <c r="ON39"/>
  <c r="OO39"/>
  <c r="OP39"/>
  <c r="OP40" s="1"/>
  <c r="OQ39"/>
  <c r="OQ40" s="1"/>
  <c r="OR39"/>
  <c r="OS39"/>
  <c r="OT39"/>
  <c r="OT40" s="1"/>
  <c r="OU39"/>
  <c r="OU40" s="1"/>
  <c r="OV39"/>
  <c r="OW39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E40" s="1"/>
  <c r="PF39"/>
  <c r="PF40" s="1"/>
  <c r="PG39"/>
  <c r="PG40" s="1"/>
  <c r="PH39"/>
  <c r="PH40" s="1"/>
  <c r="PI39"/>
  <c r="PJ39"/>
  <c r="PJ40" s="1"/>
  <c r="PK39"/>
  <c r="PK40" s="1"/>
  <c r="PL39"/>
  <c r="PL40" s="1"/>
  <c r="PM39"/>
  <c r="PN39"/>
  <c r="PN40" s="1"/>
  <c r="PO39"/>
  <c r="PO40" s="1"/>
  <c r="PP39"/>
  <c r="PP40" s="1"/>
  <c r="PQ39"/>
  <c r="PQ40" s="1"/>
  <c r="PR39"/>
  <c r="PR40" s="1"/>
  <c r="PS39"/>
  <c r="PS40" s="1"/>
  <c r="PT39"/>
  <c r="PT40" s="1"/>
  <c r="PU39"/>
  <c r="PV39"/>
  <c r="PW39"/>
  <c r="PW40" s="1"/>
  <c r="PX39"/>
  <c r="PX40" s="1"/>
  <c r="PY39"/>
  <c r="PY40" s="1"/>
  <c r="PZ39"/>
  <c r="PZ40" s="1"/>
  <c r="QA39"/>
  <c r="QA40" s="1"/>
  <c r="QB39"/>
  <c r="QC39"/>
  <c r="QD39"/>
  <c r="QD40" s="1"/>
  <c r="QE39"/>
  <c r="QE40" s="1"/>
  <c r="QF39"/>
  <c r="QF40" s="1"/>
  <c r="QG39"/>
  <c r="QG40" s="1"/>
  <c r="QH39"/>
  <c r="QI39"/>
  <c r="QI40" s="1"/>
  <c r="QJ39"/>
  <c r="QJ40" s="1"/>
  <c r="QK39"/>
  <c r="QL39"/>
  <c r="QL40" s="1"/>
  <c r="QM39"/>
  <c r="QM40" s="1"/>
  <c r="QN39"/>
  <c r="QN40" s="1"/>
  <c r="QO39"/>
  <c r="QO40" s="1"/>
  <c r="QP39"/>
  <c r="QP40" s="1"/>
  <c r="QQ39"/>
  <c r="QQ40" s="1"/>
  <c r="QR39"/>
  <c r="QR40" s="1"/>
  <c r="QS39"/>
  <c r="QT39"/>
  <c r="QT40" s="1"/>
  <c r="QU39"/>
  <c r="QU40" s="1"/>
  <c r="QV39"/>
  <c r="QV40" s="1"/>
  <c r="QW39"/>
  <c r="QX39"/>
  <c r="QX40" s="1"/>
  <c r="QY39"/>
  <c r="QY40" s="1"/>
  <c r="QZ39"/>
  <c r="QZ40" s="1"/>
  <c r="RA39"/>
  <c r="RA40" s="1"/>
  <c r="RB39"/>
  <c r="RB40" s="1"/>
  <c r="RC39"/>
  <c r="RC40" s="1"/>
  <c r="RD39"/>
  <c r="RD40" s="1"/>
  <c r="RE39"/>
  <c r="RF39"/>
  <c r="RF40" s="1"/>
  <c r="RG39"/>
  <c r="RG40" s="1"/>
  <c r="RH39"/>
  <c r="RH40" s="1"/>
  <c r="RI39"/>
  <c r="RI40" s="1"/>
  <c r="RJ39"/>
  <c r="RJ40" s="1"/>
  <c r="RK39"/>
  <c r="RK40" s="1"/>
  <c r="RL39"/>
  <c r="RL40" s="1"/>
  <c r="RM39"/>
  <c r="RN39"/>
  <c r="RN40" s="1"/>
  <c r="RO39"/>
  <c r="RO40" s="1"/>
  <c r="RP39"/>
  <c r="RP40" s="1"/>
  <c r="RQ39"/>
  <c r="RQ40" s="1"/>
  <c r="RR39"/>
  <c r="RS39"/>
  <c r="RS40" s="1"/>
  <c r="RT39"/>
  <c r="RU39"/>
  <c r="RV39"/>
  <c r="RV40" s="1"/>
  <c r="RW39"/>
  <c r="RW40" s="1"/>
  <c r="RX39"/>
  <c r="RX40" s="1"/>
  <c r="RY39"/>
  <c r="RY40" s="1"/>
  <c r="RZ39"/>
  <c r="RZ40" s="1"/>
  <c r="SA39"/>
  <c r="SA40" s="1"/>
  <c r="SB39"/>
  <c r="SB40" s="1"/>
  <c r="SC39"/>
  <c r="SD39"/>
  <c r="SE39"/>
  <c r="SE40" s="1"/>
  <c r="SF39"/>
  <c r="SF40" s="1"/>
  <c r="SG39"/>
  <c r="SG40" s="1"/>
  <c r="SH39"/>
  <c r="SH40" s="1"/>
  <c r="SI39"/>
  <c r="SI40" s="1"/>
  <c r="SJ39"/>
  <c r="SJ40" s="1"/>
  <c r="SK39"/>
  <c r="SL39"/>
  <c r="SL40" s="1"/>
  <c r="SM39"/>
  <c r="SM40" s="1"/>
  <c r="SN39"/>
  <c r="SN40" s="1"/>
  <c r="SO39"/>
  <c r="SO40" s="1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X39"/>
  <c r="SX40" s="1"/>
  <c r="SY39"/>
  <c r="SY40" s="1"/>
  <c r="SZ39"/>
  <c r="SZ40" s="1"/>
  <c r="TA39"/>
  <c r="TA40" s="1"/>
  <c r="TB39"/>
  <c r="TC39"/>
  <c r="TC40" s="1"/>
  <c r="TD39"/>
  <c r="TD40" s="1"/>
  <c r="TE39"/>
  <c r="TF39"/>
  <c r="TF40" s="1"/>
  <c r="TG39"/>
  <c r="TG40" s="1"/>
  <c r="TH39"/>
  <c r="TH40" s="1"/>
  <c r="TI39"/>
  <c r="TI40" s="1"/>
  <c r="TJ39"/>
  <c r="TJ40" s="1"/>
  <c r="TK39"/>
  <c r="TK40" s="1"/>
  <c r="TL39"/>
  <c r="TL40" s="1"/>
  <c r="TM39"/>
  <c r="TN39"/>
  <c r="TO39"/>
  <c r="TO40" s="1"/>
  <c r="TP39"/>
  <c r="TP40" s="1"/>
  <c r="TQ39"/>
  <c r="TQ40" s="1"/>
  <c r="TR39"/>
  <c r="TS39"/>
  <c r="TS40" s="1"/>
  <c r="TT39"/>
  <c r="TT40" s="1"/>
  <c r="TU39"/>
  <c r="TV39"/>
  <c r="TV40" s="1"/>
  <c r="TW39"/>
  <c r="TW40" s="1"/>
  <c r="TX39"/>
  <c r="TX40" s="1"/>
  <c r="TY39"/>
  <c r="TZ39"/>
  <c r="UA39"/>
  <c r="UA40" s="1"/>
  <c r="UB39"/>
  <c r="UB40" s="1"/>
  <c r="UC39"/>
  <c r="UC40" s="1"/>
  <c r="UD39"/>
  <c r="UE39"/>
  <c r="UE40" s="1"/>
  <c r="UF39"/>
  <c r="UF40" s="1"/>
  <c r="UG39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P39"/>
  <c r="UQ39"/>
  <c r="UQ40" s="1"/>
  <c r="UR39"/>
  <c r="UR40" s="1"/>
  <c r="US39"/>
  <c r="US40" s="1"/>
  <c r="UT39"/>
  <c r="UT40" s="1"/>
  <c r="UU39"/>
  <c r="UU40" s="1"/>
  <c r="UV39"/>
  <c r="UV40" s="1"/>
  <c r="UW39"/>
  <c r="UX39"/>
  <c r="UX40" s="1"/>
  <c r="UY39"/>
  <c r="UY40" s="1"/>
  <c r="UZ39"/>
  <c r="UZ40" s="1"/>
  <c r="VA39"/>
  <c r="VA40" s="1"/>
  <c r="VB39"/>
  <c r="VB40" s="1"/>
  <c r="VC39"/>
  <c r="VC40" s="1"/>
  <c r="VD39"/>
  <c r="VD40" s="1"/>
  <c r="VE39"/>
  <c r="VE40" s="1"/>
  <c r="VF39"/>
  <c r="VF40" s="1"/>
  <c r="VG39"/>
  <c r="VG40" s="1"/>
  <c r="VH39"/>
  <c r="VH40" s="1"/>
  <c r="VI39"/>
  <c r="VJ39"/>
  <c r="VJ40" s="1"/>
  <c r="VK39"/>
  <c r="VK40" s="1"/>
  <c r="VL39"/>
  <c r="VL40" s="1"/>
  <c r="VM39"/>
  <c r="VM40" s="1"/>
  <c r="VN39"/>
  <c r="VO39"/>
  <c r="VO40" s="1"/>
  <c r="VP39"/>
  <c r="VP40" s="1"/>
  <c r="VQ39"/>
  <c r="VR39"/>
  <c r="VR40" s="1"/>
  <c r="VS39"/>
  <c r="VS40" s="1"/>
  <c r="VT39"/>
  <c r="VT40" s="1"/>
  <c r="VU39"/>
  <c r="VU40" s="1"/>
  <c r="VV39"/>
  <c r="VV40" s="1"/>
  <c r="VW39"/>
  <c r="VW40" s="1"/>
  <c r="VX39"/>
  <c r="VX40" s="1"/>
  <c r="VY39"/>
  <c r="VZ39"/>
  <c r="WA39"/>
  <c r="WA40" s="1"/>
  <c r="WB39"/>
  <c r="WB40" s="1"/>
  <c r="WC39"/>
  <c r="WC40" s="1"/>
  <c r="WD39"/>
  <c r="WE39"/>
  <c r="WE40" s="1"/>
  <c r="WF39"/>
  <c r="WF40" s="1"/>
  <c r="WG39"/>
  <c r="WH39"/>
  <c r="WH40" s="1"/>
  <c r="WI39"/>
  <c r="WI40" s="1"/>
  <c r="WJ39"/>
  <c r="WJ40" s="1"/>
  <c r="WK39"/>
  <c r="WL39"/>
  <c r="WM39"/>
  <c r="WM40" s="1"/>
  <c r="WN39"/>
  <c r="WN40" s="1"/>
  <c r="WO39"/>
  <c r="WO40" s="1"/>
  <c r="WP39"/>
  <c r="WQ39"/>
  <c r="WQ40" s="1"/>
  <c r="WR39"/>
  <c r="WR40" s="1"/>
  <c r="WS39"/>
  <c r="WT39"/>
  <c r="WT40" s="1"/>
  <c r="WU39"/>
  <c r="WU40" s="1"/>
  <c r="WV39"/>
  <c r="WV40" s="1"/>
  <c r="WW39"/>
  <c r="WW40" s="1"/>
  <c r="WX39"/>
  <c r="WX40" s="1"/>
  <c r="WY39"/>
  <c r="WY40" s="1"/>
  <c r="WZ39"/>
  <c r="WZ40" s="1"/>
  <c r="XA39"/>
  <c r="XB39"/>
  <c r="XC39"/>
  <c r="XC40" s="1"/>
  <c r="XD39"/>
  <c r="XD40" s="1"/>
  <c r="XE39"/>
  <c r="XE40" s="1"/>
  <c r="XF39"/>
  <c r="XF40" s="1"/>
  <c r="XG39"/>
  <c r="XG40" s="1"/>
  <c r="XH39"/>
  <c r="XH40" s="1"/>
  <c r="XI39"/>
  <c r="XJ39"/>
  <c r="XJ40" s="1"/>
  <c r="XK39"/>
  <c r="XK40" s="1"/>
  <c r="XL39"/>
  <c r="XL40" s="1"/>
  <c r="XM39"/>
  <c r="XM40" s="1"/>
  <c r="XN39"/>
  <c r="XN40" s="1"/>
  <c r="XO39"/>
  <c r="XO40" s="1"/>
  <c r="XP39"/>
  <c r="XP40" s="1"/>
  <c r="XQ39"/>
  <c r="XQ40" s="1"/>
  <c r="XR39"/>
  <c r="XR40" s="1"/>
  <c r="XS39"/>
  <c r="XS40" s="1"/>
  <c r="XT39"/>
  <c r="XT40" s="1"/>
  <c r="XU39"/>
  <c r="XV39"/>
  <c r="XV40" s="1"/>
  <c r="XW39"/>
  <c r="XW40" s="1"/>
  <c r="XX39"/>
  <c r="XX40" s="1"/>
  <c r="XY39"/>
  <c r="XY40" s="1"/>
  <c r="XZ39"/>
  <c r="YA39"/>
  <c r="YA40" s="1"/>
  <c r="YB39"/>
  <c r="YB40" s="1"/>
  <c r="YC39"/>
  <c r="YD39"/>
  <c r="YD40" s="1"/>
  <c r="YE39"/>
  <c r="YE40" s="1"/>
  <c r="YF39"/>
  <c r="YF40" s="1"/>
  <c r="YG39"/>
  <c r="YG40" s="1"/>
  <c r="YH39"/>
  <c r="YH40" s="1"/>
  <c r="YI39"/>
  <c r="YI40" s="1"/>
  <c r="YJ39"/>
  <c r="YJ40" s="1"/>
  <c r="YK39"/>
  <c r="YL39"/>
  <c r="YM39"/>
  <c r="YM40" s="1"/>
  <c r="YN39"/>
  <c r="YN40" s="1"/>
  <c r="YO39"/>
  <c r="YO40" s="1"/>
  <c r="YP39"/>
  <c r="YQ39"/>
  <c r="YQ40" s="1"/>
  <c r="YR39"/>
  <c r="YR40" s="1"/>
  <c r="YS39"/>
  <c r="YT39"/>
  <c r="YT40" s="1"/>
  <c r="YU39"/>
  <c r="YU40" s="1"/>
  <c r="YV39"/>
  <c r="YV40" s="1"/>
  <c r="YW39"/>
  <c r="YX39"/>
  <c r="YY39"/>
  <c r="YY40" s="1"/>
  <c r="YZ39"/>
  <c r="YZ40" s="1"/>
  <c r="ZA39"/>
  <c r="ZA40" s="1"/>
  <c r="ZB39"/>
  <c r="ZC39"/>
  <c r="ZC40" s="1"/>
  <c r="ZD39"/>
  <c r="ZD40" s="1"/>
  <c r="ZE39"/>
  <c r="ZF39"/>
  <c r="ZF40" s="1"/>
  <c r="ZG39"/>
  <c r="ZG40" s="1"/>
  <c r="ZH39"/>
  <c r="ZH40" s="1"/>
  <c r="ZI39"/>
  <c r="ZI40" s="1"/>
  <c r="ZJ39"/>
  <c r="ZJ40" s="1"/>
  <c r="ZK39"/>
  <c r="ZK40" s="1"/>
  <c r="ZL39"/>
  <c r="ZL40" s="1"/>
  <c r="ZM39"/>
  <c r="ZN39"/>
  <c r="ZO39"/>
  <c r="ZO40" s="1"/>
  <c r="ZP39"/>
  <c r="ZP40" s="1"/>
  <c r="D40"/>
  <c r="E40"/>
  <c r="F40"/>
  <c r="H40"/>
  <c r="I40"/>
  <c r="J40"/>
  <c r="L40"/>
  <c r="M40"/>
  <c r="P40"/>
  <c r="Q40"/>
  <c r="T40"/>
  <c r="U40"/>
  <c r="X40"/>
  <c r="Y40"/>
  <c r="AB40"/>
  <c r="AC40"/>
  <c r="AF40"/>
  <c r="AG40"/>
  <c r="AJ40"/>
  <c r="AK40"/>
  <c r="AL40"/>
  <c r="AN40"/>
  <c r="AO40"/>
  <c r="AP40"/>
  <c r="AR40"/>
  <c r="AS40"/>
  <c r="AV40"/>
  <c r="AW40"/>
  <c r="AZ40"/>
  <c r="BA40"/>
  <c r="BD40"/>
  <c r="BE40"/>
  <c r="BH40"/>
  <c r="BI40"/>
  <c r="BL40"/>
  <c r="BM40"/>
  <c r="BP40"/>
  <c r="BQ40"/>
  <c r="BR40"/>
  <c r="BT40"/>
  <c r="BU40"/>
  <c r="BV40"/>
  <c r="BX40"/>
  <c r="BY40"/>
  <c r="CB40"/>
  <c r="CC40"/>
  <c r="CF40"/>
  <c r="CG40"/>
  <c r="CJ40"/>
  <c r="CK40"/>
  <c r="CN40"/>
  <c r="CO40"/>
  <c r="CR40"/>
  <c r="CS40"/>
  <c r="CV40"/>
  <c r="CW40"/>
  <c r="CX40"/>
  <c r="CZ40"/>
  <c r="DA40"/>
  <c r="DB40"/>
  <c r="DD40"/>
  <c r="DE40"/>
  <c r="DH40"/>
  <c r="DI40"/>
  <c r="DL40"/>
  <c r="DM40"/>
  <c r="DP40"/>
  <c r="DQ40"/>
  <c r="DT40"/>
  <c r="DU40"/>
  <c r="DX40"/>
  <c r="DY40"/>
  <c r="EB40"/>
  <c r="EC40"/>
  <c r="ED40"/>
  <c r="EF40"/>
  <c r="EG40"/>
  <c r="EH40"/>
  <c r="EJ40"/>
  <c r="EK40"/>
  <c r="EN40"/>
  <c r="EO40"/>
  <c r="ER40"/>
  <c r="ES40"/>
  <c r="EV40"/>
  <c r="EW40"/>
  <c r="EZ40"/>
  <c r="FA40"/>
  <c r="FD40"/>
  <c r="FE40"/>
  <c r="FH40"/>
  <c r="FI40"/>
  <c r="FJ40"/>
  <c r="FL40"/>
  <c r="FM40"/>
  <c r="FN40"/>
  <c r="FP40"/>
  <c r="FQ40"/>
  <c r="FT40"/>
  <c r="FU40"/>
  <c r="FX40"/>
  <c r="FY40"/>
  <c r="GB40"/>
  <c r="GC40"/>
  <c r="GF40"/>
  <c r="GG40"/>
  <c r="GJ40"/>
  <c r="GK40"/>
  <c r="GN40"/>
  <c r="GO40"/>
  <c r="GP40"/>
  <c r="GR40"/>
  <c r="GS40"/>
  <c r="GT40"/>
  <c r="GV40"/>
  <c r="GW40"/>
  <c r="GZ40"/>
  <c r="HA40"/>
  <c r="HD40"/>
  <c r="HE40"/>
  <c r="HH40"/>
  <c r="HI40"/>
  <c r="HL40"/>
  <c r="HM40"/>
  <c r="HP40"/>
  <c r="HQ40"/>
  <c r="HT40"/>
  <c r="HU40"/>
  <c r="HV40"/>
  <c r="HX40"/>
  <c r="HY40"/>
  <c r="HZ40"/>
  <c r="IB40"/>
  <c r="IC40"/>
  <c r="IF40"/>
  <c r="IG40"/>
  <c r="IJ40"/>
  <c r="IK40"/>
  <c r="IN40"/>
  <c r="IO40"/>
  <c r="IR40"/>
  <c r="IS40"/>
  <c r="IV40"/>
  <c r="IW40"/>
  <c r="IZ40"/>
  <c r="JA40"/>
  <c r="JB40"/>
  <c r="JD40"/>
  <c r="JE40"/>
  <c r="JF40"/>
  <c r="JH40"/>
  <c r="JI40"/>
  <c r="JL40"/>
  <c r="JM40"/>
  <c r="JP40"/>
  <c r="JQ40"/>
  <c r="JT40"/>
  <c r="JU40"/>
  <c r="JX40"/>
  <c r="JY40"/>
  <c r="KB40"/>
  <c r="KC40"/>
  <c r="KF40"/>
  <c r="KG40"/>
  <c r="KH40"/>
  <c r="KJ40"/>
  <c r="KK40"/>
  <c r="KL40"/>
  <c r="KN40"/>
  <c r="KO40"/>
  <c r="KR40"/>
  <c r="KS40"/>
  <c r="KV40"/>
  <c r="KW40"/>
  <c r="KZ40"/>
  <c r="LA40"/>
  <c r="LD40"/>
  <c r="LE40"/>
  <c r="LH40"/>
  <c r="LI40"/>
  <c r="LL40"/>
  <c r="LM40"/>
  <c r="LN40"/>
  <c r="LP40"/>
  <c r="LQ40"/>
  <c r="LR40"/>
  <c r="LT40"/>
  <c r="LU40"/>
  <c r="LX40"/>
  <c r="LY40"/>
  <c r="MB40"/>
  <c r="MC40"/>
  <c r="MF40"/>
  <c r="MG40"/>
  <c r="MJ40"/>
  <c r="MK40"/>
  <c r="MN40"/>
  <c r="MO40"/>
  <c r="MR40"/>
  <c r="MS40"/>
  <c r="MV40"/>
  <c r="MW40"/>
  <c r="MZ40"/>
  <c r="NA40"/>
  <c r="ND40"/>
  <c r="NE40"/>
  <c r="NH40"/>
  <c r="NI40"/>
  <c r="NL40"/>
  <c r="NM40"/>
  <c r="NP40"/>
  <c r="NQ40"/>
  <c r="NT40"/>
  <c r="NU40"/>
  <c r="NX40"/>
  <c r="NY40"/>
  <c r="OB40"/>
  <c r="OC40"/>
  <c r="OF40"/>
  <c r="OG40"/>
  <c r="OJ40"/>
  <c r="OK40"/>
  <c r="ON40"/>
  <c r="OO40"/>
  <c r="OR40"/>
  <c r="OS40"/>
  <c r="OV40"/>
  <c r="OW40"/>
  <c r="PI40"/>
  <c r="PM40"/>
  <c r="PU40"/>
  <c r="PV40"/>
  <c r="QB40"/>
  <c r="QC40"/>
  <c r="QH40"/>
  <c r="QK40"/>
  <c r="QS40"/>
  <c r="QW40"/>
  <c r="RE40"/>
  <c r="RM40"/>
  <c r="RR40"/>
  <c r="RT40"/>
  <c r="RU40"/>
  <c r="SC40"/>
  <c r="SD40"/>
  <c r="SK40"/>
  <c r="SW40"/>
  <c r="TB40"/>
  <c r="TE40"/>
  <c r="TM40"/>
  <c r="TN40"/>
  <c r="TR40"/>
  <c r="TU40"/>
  <c r="TY40"/>
  <c r="TZ40"/>
  <c r="UD40"/>
  <c r="UG40"/>
  <c r="UO40"/>
  <c r="UP40"/>
  <c r="UW40"/>
  <c r="VI40"/>
  <c r="VN40"/>
  <c r="VQ40"/>
  <c r="VY40"/>
  <c r="VZ40"/>
  <c r="WD40"/>
  <c r="WG40"/>
  <c r="WK40"/>
  <c r="WL40"/>
  <c r="WP40"/>
  <c r="WS40"/>
  <c r="XA40"/>
  <c r="XB40"/>
  <c r="XI40"/>
  <c r="XU40"/>
  <c r="XZ40"/>
  <c r="YC40"/>
  <c r="YK40"/>
  <c r="YL40"/>
  <c r="YP40"/>
  <c r="YS40"/>
  <c r="YW40"/>
  <c r="YX40"/>
  <c r="ZB40"/>
  <c r="ZE40"/>
  <c r="ZM40"/>
  <c r="ZN40"/>
  <c r="C39"/>
  <c r="C40" s="1"/>
  <c r="D39" i="4"/>
  <c r="D40" s="1"/>
  <c r="E39"/>
  <c r="E40" s="1"/>
  <c r="F39"/>
  <c r="F40" s="1"/>
  <c r="H39"/>
  <c r="H40" s="1"/>
  <c r="I39"/>
  <c r="I40" s="1"/>
  <c r="J39"/>
  <c r="J40" s="1"/>
  <c r="K39"/>
  <c r="K40" s="1"/>
  <c r="L39"/>
  <c r="L40" s="1"/>
  <c r="M39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Z39"/>
  <c r="BZ40" s="1"/>
  <c r="CA39"/>
  <c r="CA40" s="1"/>
  <c r="CB39"/>
  <c r="CB40" s="1"/>
  <c r="CC39"/>
  <c r="CC40" s="1"/>
  <c r="CD39"/>
  <c r="CD40" s="1"/>
  <c r="CE39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C39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K39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G39"/>
  <c r="MH39"/>
  <c r="MH40" s="1"/>
  <c r="MI39"/>
  <c r="MI40" s="1"/>
  <c r="MJ39"/>
  <c r="MJ40" s="1"/>
  <c r="MK39"/>
  <c r="MK40" s="1"/>
  <c r="ML39"/>
  <c r="ML40" s="1"/>
  <c r="MM39"/>
  <c r="MM40" s="1"/>
  <c r="MN39"/>
  <c r="MO39"/>
  <c r="MO40" s="1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W40" s="1"/>
  <c r="MX39"/>
  <c r="MX40" s="1"/>
  <c r="MY39"/>
  <c r="MY40" s="1"/>
  <c r="MZ39"/>
  <c r="MZ40" s="1"/>
  <c r="NA39"/>
  <c r="NB39"/>
  <c r="NB40" s="1"/>
  <c r="NC39"/>
  <c r="NC40" s="1"/>
  <c r="ND39"/>
  <c r="ND40" s="1"/>
  <c r="NE39"/>
  <c r="NE40" s="1"/>
  <c r="NF39"/>
  <c r="NF40" s="1"/>
  <c r="NG39"/>
  <c r="NG40" s="1"/>
  <c r="NH39"/>
  <c r="NH40" s="1"/>
  <c r="NI39"/>
  <c r="NI40" s="1"/>
  <c r="NJ39"/>
  <c r="NJ40" s="1"/>
  <c r="NK39"/>
  <c r="NK40" s="1"/>
  <c r="NL39"/>
  <c r="NM39"/>
  <c r="NM40" s="1"/>
  <c r="NN39"/>
  <c r="NN40" s="1"/>
  <c r="NO39"/>
  <c r="NO40" s="1"/>
  <c r="NP39"/>
  <c r="NP40" s="1"/>
  <c r="NQ39"/>
  <c r="NQ40" s="1"/>
  <c r="NR39"/>
  <c r="NR40" s="1"/>
  <c r="NS39"/>
  <c r="NS40" s="1"/>
  <c r="NT39"/>
  <c r="NT40" s="1"/>
  <c r="NU39"/>
  <c r="NU40" s="1"/>
  <c r="NV39"/>
  <c r="NV40" s="1"/>
  <c r="NW39"/>
  <c r="NW40" s="1"/>
  <c r="NX39"/>
  <c r="NY39"/>
  <c r="NY40" s="1"/>
  <c r="NZ39"/>
  <c r="NZ40" s="1"/>
  <c r="OA39"/>
  <c r="OA40" s="1"/>
  <c r="OB39"/>
  <c r="OB40" s="1"/>
  <c r="OC39"/>
  <c r="OC40" s="1"/>
  <c r="OD39"/>
  <c r="OD40" s="1"/>
  <c r="OE39"/>
  <c r="OE40" s="1"/>
  <c r="OF39"/>
  <c r="OF40" s="1"/>
  <c r="OG39"/>
  <c r="OG40" s="1"/>
  <c r="OH39"/>
  <c r="OH40" s="1"/>
  <c r="OI39"/>
  <c r="OI40" s="1"/>
  <c r="OJ39"/>
  <c r="OK39"/>
  <c r="OK40" s="1"/>
  <c r="OL39"/>
  <c r="OL40" s="1"/>
  <c r="OM39"/>
  <c r="OM40" s="1"/>
  <c r="ON39"/>
  <c r="ON40" s="1"/>
  <c r="OO39"/>
  <c r="OO40" s="1"/>
  <c r="OP39"/>
  <c r="OP40" s="1"/>
  <c r="OQ39"/>
  <c r="OQ40" s="1"/>
  <c r="OR39"/>
  <c r="OR40" s="1"/>
  <c r="OS39"/>
  <c r="OS40" s="1"/>
  <c r="OT39"/>
  <c r="OT40" s="1"/>
  <c r="OU39"/>
  <c r="OU40" s="1"/>
  <c r="OV39"/>
  <c r="OW39"/>
  <c r="OW40" s="1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E40" s="1"/>
  <c r="PF39"/>
  <c r="PF40" s="1"/>
  <c r="PG39"/>
  <c r="PG40" s="1"/>
  <c r="PH39"/>
  <c r="PI39"/>
  <c r="PJ39"/>
  <c r="PJ40" s="1"/>
  <c r="PK39"/>
  <c r="PK40" s="1"/>
  <c r="PL39"/>
  <c r="PL40" s="1"/>
  <c r="PM39"/>
  <c r="PM40" s="1"/>
  <c r="PN39"/>
  <c r="PN40" s="1"/>
  <c r="PO39"/>
  <c r="PO40" s="1"/>
  <c r="PP39"/>
  <c r="PP40" s="1"/>
  <c r="PQ39"/>
  <c r="PR39"/>
  <c r="PR40" s="1"/>
  <c r="PS39"/>
  <c r="PS40" s="1"/>
  <c r="PT39"/>
  <c r="PT40" s="1"/>
  <c r="PU39"/>
  <c r="PU40" s="1"/>
  <c r="PV39"/>
  <c r="PV40" s="1"/>
  <c r="PW39"/>
  <c r="PW40" s="1"/>
  <c r="PX39"/>
  <c r="PX40" s="1"/>
  <c r="PY39"/>
  <c r="PY40" s="1"/>
  <c r="PZ39"/>
  <c r="PZ40" s="1"/>
  <c r="QA39"/>
  <c r="QA40" s="1"/>
  <c r="QB39"/>
  <c r="QB40" s="1"/>
  <c r="QC39"/>
  <c r="QC40" s="1"/>
  <c r="QD39"/>
  <c r="QD40" s="1"/>
  <c r="QE39"/>
  <c r="QE40" s="1"/>
  <c r="QF39"/>
  <c r="QG39"/>
  <c r="QG40" s="1"/>
  <c r="QH39"/>
  <c r="QH40" s="1"/>
  <c r="QI39"/>
  <c r="QI40" s="1"/>
  <c r="QJ39"/>
  <c r="QJ40" s="1"/>
  <c r="QK39"/>
  <c r="QK40" s="1"/>
  <c r="QL39"/>
  <c r="QL40" s="1"/>
  <c r="QM39"/>
  <c r="QM40" s="1"/>
  <c r="QN39"/>
  <c r="QN40" s="1"/>
  <c r="QO39"/>
  <c r="QO40" s="1"/>
  <c r="QP39"/>
  <c r="QP40" s="1"/>
  <c r="QQ39"/>
  <c r="QQ40" s="1"/>
  <c r="QR39"/>
  <c r="QS39"/>
  <c r="QS40" s="1"/>
  <c r="QT39"/>
  <c r="QT40" s="1"/>
  <c r="QU39"/>
  <c r="QU40" s="1"/>
  <c r="QV39"/>
  <c r="QV40" s="1"/>
  <c r="QW39"/>
  <c r="QW40" s="1"/>
  <c r="QX39"/>
  <c r="QX40" s="1"/>
  <c r="QY39"/>
  <c r="QY40" s="1"/>
  <c r="QZ39"/>
  <c r="QZ40" s="1"/>
  <c r="RA39"/>
  <c r="RA40" s="1"/>
  <c r="RB39"/>
  <c r="RB40" s="1"/>
  <c r="RC39"/>
  <c r="RC40" s="1"/>
  <c r="RD39"/>
  <c r="RE39"/>
  <c r="RE40" s="1"/>
  <c r="RF39"/>
  <c r="RF40" s="1"/>
  <c r="RG39"/>
  <c r="RG40" s="1"/>
  <c r="RH39"/>
  <c r="RH40" s="1"/>
  <c r="RI39"/>
  <c r="RI40" s="1"/>
  <c r="RJ39"/>
  <c r="RJ40" s="1"/>
  <c r="RK39"/>
  <c r="RL39"/>
  <c r="RL40" s="1"/>
  <c r="RM39"/>
  <c r="RM40" s="1"/>
  <c r="RN39"/>
  <c r="RN40" s="1"/>
  <c r="RO39"/>
  <c r="RO40" s="1"/>
  <c r="RP39"/>
  <c r="RQ39"/>
  <c r="RR39"/>
  <c r="RR40" s="1"/>
  <c r="RS39"/>
  <c r="RS40" s="1"/>
  <c r="RT39"/>
  <c r="RT40" s="1"/>
  <c r="RU39"/>
  <c r="RU40" s="1"/>
  <c r="RV39"/>
  <c r="RV40" s="1"/>
  <c r="RW39"/>
  <c r="RW40" s="1"/>
  <c r="RX39"/>
  <c r="RX40" s="1"/>
  <c r="RY39"/>
  <c r="RY40" s="1"/>
  <c r="RZ39"/>
  <c r="RZ40" s="1"/>
  <c r="SA39"/>
  <c r="SA40" s="1"/>
  <c r="SB39"/>
  <c r="SC39"/>
  <c r="SC40" s="1"/>
  <c r="SD39"/>
  <c r="SD40" s="1"/>
  <c r="SE39"/>
  <c r="SE40" s="1"/>
  <c r="SF39"/>
  <c r="SF40" s="1"/>
  <c r="SG39"/>
  <c r="SG40" s="1"/>
  <c r="SH39"/>
  <c r="SH40" s="1"/>
  <c r="SI39"/>
  <c r="SI40" s="1"/>
  <c r="SJ39"/>
  <c r="SJ40" s="1"/>
  <c r="SK39"/>
  <c r="SK40" s="1"/>
  <c r="SL39"/>
  <c r="SL40" s="1"/>
  <c r="SM39"/>
  <c r="SM40" s="1"/>
  <c r="SN39"/>
  <c r="SN40" s="1"/>
  <c r="SO39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X39"/>
  <c r="SX40" s="1"/>
  <c r="SY39"/>
  <c r="SY40" s="1"/>
  <c r="SZ39"/>
  <c r="SZ40" s="1"/>
  <c r="TA39"/>
  <c r="TA40" s="1"/>
  <c r="TB39"/>
  <c r="TB40" s="1"/>
  <c r="TC39"/>
  <c r="TC40" s="1"/>
  <c r="TD39"/>
  <c r="TD40" s="1"/>
  <c r="TE39"/>
  <c r="TE40" s="1"/>
  <c r="TF39"/>
  <c r="TF40" s="1"/>
  <c r="TG39"/>
  <c r="TG40" s="1"/>
  <c r="TH39"/>
  <c r="TI39"/>
  <c r="TI40" s="1"/>
  <c r="TJ39"/>
  <c r="TJ40" s="1"/>
  <c r="TK39"/>
  <c r="TK40" s="1"/>
  <c r="TL39"/>
  <c r="TL40" s="1"/>
  <c r="TM39"/>
  <c r="TM40" s="1"/>
  <c r="TN39"/>
  <c r="TN40" s="1"/>
  <c r="TO39"/>
  <c r="TO40" s="1"/>
  <c r="TP39"/>
  <c r="TP40" s="1"/>
  <c r="TQ39"/>
  <c r="TQ40" s="1"/>
  <c r="TR39"/>
  <c r="TR40" s="1"/>
  <c r="TS39"/>
  <c r="TS40" s="1"/>
  <c r="TT39"/>
  <c r="TT40" s="1"/>
  <c r="TU39"/>
  <c r="TU40" s="1"/>
  <c r="TV39"/>
  <c r="TV40" s="1"/>
  <c r="TW39"/>
  <c r="TW40" s="1"/>
  <c r="TX39"/>
  <c r="TX40" s="1"/>
  <c r="TY39"/>
  <c r="TY40" s="1"/>
  <c r="TZ39"/>
  <c r="TZ40" s="1"/>
  <c r="UA39"/>
  <c r="UA40" s="1"/>
  <c r="UB39"/>
  <c r="UB40" s="1"/>
  <c r="UC39"/>
  <c r="UC40" s="1"/>
  <c r="UD39"/>
  <c r="UD40" s="1"/>
  <c r="UE39"/>
  <c r="UE40" s="1"/>
  <c r="UF39"/>
  <c r="UG39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O40" s="1"/>
  <c r="UP39"/>
  <c r="UP40" s="1"/>
  <c r="UQ39"/>
  <c r="UQ40" s="1"/>
  <c r="UR39"/>
  <c r="US39"/>
  <c r="US40" s="1"/>
  <c r="UT39"/>
  <c r="UT40" s="1"/>
  <c r="UU39"/>
  <c r="UU40" s="1"/>
  <c r="UV39"/>
  <c r="UV40" s="1"/>
  <c r="UW39"/>
  <c r="UW40" s="1"/>
  <c r="UX39"/>
  <c r="UX40" s="1"/>
  <c r="UY39"/>
  <c r="UY40" s="1"/>
  <c r="UZ39"/>
  <c r="UZ40" s="1"/>
  <c r="VA39"/>
  <c r="VA40" s="1"/>
  <c r="VB39"/>
  <c r="VB40" s="1"/>
  <c r="VC39"/>
  <c r="VC40" s="1"/>
  <c r="VD39"/>
  <c r="VD40" s="1"/>
  <c r="VE39"/>
  <c r="VF39"/>
  <c r="VF40" s="1"/>
  <c r="VG39"/>
  <c r="VG40" s="1"/>
  <c r="VH39"/>
  <c r="VH40" s="1"/>
  <c r="VI39"/>
  <c r="VI40" s="1"/>
  <c r="VJ39"/>
  <c r="VJ40" s="1"/>
  <c r="VK39"/>
  <c r="VK40" s="1"/>
  <c r="VL39"/>
  <c r="VL40" s="1"/>
  <c r="M40"/>
  <c r="N40"/>
  <c r="Y40"/>
  <c r="AV40"/>
  <c r="BL40"/>
  <c r="BY40"/>
  <c r="CE40"/>
  <c r="CR40"/>
  <c r="DD40"/>
  <c r="DP40"/>
  <c r="EB40"/>
  <c r="EN40"/>
  <c r="FL40"/>
  <c r="FM40"/>
  <c r="FU40"/>
  <c r="GV40"/>
  <c r="HH40"/>
  <c r="HI40"/>
  <c r="HP40"/>
  <c r="IB40"/>
  <c r="IC40"/>
  <c r="IN40"/>
  <c r="IZ40"/>
  <c r="JL40"/>
  <c r="JX40"/>
  <c r="KJ40"/>
  <c r="KK40"/>
  <c r="KS40"/>
  <c r="LT40"/>
  <c r="MF40"/>
  <c r="MG40"/>
  <c r="MN40"/>
  <c r="NA40"/>
  <c r="NL40"/>
  <c r="NX40"/>
  <c r="OJ40"/>
  <c r="OV40"/>
  <c r="PH40"/>
  <c r="PI40"/>
  <c r="PQ40"/>
  <c r="QF40"/>
  <c r="QR40"/>
  <c r="RD40"/>
  <c r="RK40"/>
  <c r="RP40"/>
  <c r="RQ40"/>
  <c r="SB40"/>
  <c r="SO40"/>
  <c r="SW40"/>
  <c r="TH40"/>
  <c r="UF40"/>
  <c r="UG40"/>
  <c r="UR40"/>
  <c r="VE40"/>
  <c r="C39"/>
  <c r="C40" s="1"/>
  <c r="D39" i="3"/>
  <c r="E39"/>
  <c r="F39"/>
  <c r="F40" s="1"/>
  <c r="G39"/>
  <c r="G40" s="1"/>
  <c r="H39"/>
  <c r="I39"/>
  <c r="J39"/>
  <c r="J40" s="1"/>
  <c r="K39"/>
  <c r="L39"/>
  <c r="M39"/>
  <c r="N39"/>
  <c r="N40" s="1"/>
  <c r="O39"/>
  <c r="O40" s="1"/>
  <c r="P39"/>
  <c r="Q39"/>
  <c r="R39"/>
  <c r="R40" s="1"/>
  <c r="S39"/>
  <c r="S40" s="1"/>
  <c r="T39"/>
  <c r="U39"/>
  <c r="V39"/>
  <c r="V40" s="1"/>
  <c r="W39"/>
  <c r="W40" s="1"/>
  <c r="X39"/>
  <c r="Y39"/>
  <c r="Z39"/>
  <c r="Z40" s="1"/>
  <c r="AA39"/>
  <c r="AA40" s="1"/>
  <c r="AB39"/>
  <c r="AC39"/>
  <c r="AD39"/>
  <c r="AD40" s="1"/>
  <c r="AE39"/>
  <c r="AE40" s="1"/>
  <c r="AF39"/>
  <c r="AG39"/>
  <c r="AH39"/>
  <c r="AH40" s="1"/>
  <c r="AI39"/>
  <c r="AI40" s="1"/>
  <c r="AJ39"/>
  <c r="AK39"/>
  <c r="AL39"/>
  <c r="AL40" s="1"/>
  <c r="AM39"/>
  <c r="AM40" s="1"/>
  <c r="AN39"/>
  <c r="AO39"/>
  <c r="AP39"/>
  <c r="AP40" s="1"/>
  <c r="AQ39"/>
  <c r="AR39"/>
  <c r="AS39"/>
  <c r="AS40" s="1"/>
  <c r="AT39"/>
  <c r="AT40" s="1"/>
  <c r="AU39"/>
  <c r="AU40" s="1"/>
  <c r="AV39"/>
  <c r="AW39"/>
  <c r="AX39"/>
  <c r="AX40" s="1"/>
  <c r="AY39"/>
  <c r="AY40" s="1"/>
  <c r="AZ39"/>
  <c r="BA39"/>
  <c r="BB39"/>
  <c r="BB40" s="1"/>
  <c r="BC39"/>
  <c r="BC40" s="1"/>
  <c r="BD39"/>
  <c r="BE39"/>
  <c r="BF39"/>
  <c r="BF40" s="1"/>
  <c r="BG39"/>
  <c r="BG40" s="1"/>
  <c r="BH39"/>
  <c r="BI39"/>
  <c r="BJ39"/>
  <c r="BJ40" s="1"/>
  <c r="BK39"/>
  <c r="BK40" s="1"/>
  <c r="BL39"/>
  <c r="BM39"/>
  <c r="BN39"/>
  <c r="BN40" s="1"/>
  <c r="BO39"/>
  <c r="BO40" s="1"/>
  <c r="BP39"/>
  <c r="BQ39"/>
  <c r="BR39"/>
  <c r="BR40" s="1"/>
  <c r="BS39"/>
  <c r="BS40" s="1"/>
  <c r="BT39"/>
  <c r="BU39"/>
  <c r="BV39"/>
  <c r="BX39"/>
  <c r="BY39"/>
  <c r="BZ39"/>
  <c r="BZ40" s="1"/>
  <c r="CA39"/>
  <c r="CA40" s="1"/>
  <c r="CB39"/>
  <c r="CC39"/>
  <c r="CD39"/>
  <c r="CD40" s="1"/>
  <c r="CE39"/>
  <c r="CE40" s="1"/>
  <c r="CF39"/>
  <c r="CG39"/>
  <c r="CH39"/>
  <c r="CH40" s="1"/>
  <c r="CI39"/>
  <c r="CI40" s="1"/>
  <c r="CJ39"/>
  <c r="CK39"/>
  <c r="CL39"/>
  <c r="CL40" s="1"/>
  <c r="CM39"/>
  <c r="CM40" s="1"/>
  <c r="CN39"/>
  <c r="CO39"/>
  <c r="CP39"/>
  <c r="CP40" s="1"/>
  <c r="CQ39"/>
  <c r="CQ40" s="1"/>
  <c r="CR39"/>
  <c r="CS39"/>
  <c r="CT39"/>
  <c r="CT40" s="1"/>
  <c r="CU39"/>
  <c r="CU40" s="1"/>
  <c r="CV39"/>
  <c r="CW39"/>
  <c r="CX39"/>
  <c r="CX40" s="1"/>
  <c r="CY39"/>
  <c r="CY40" s="1"/>
  <c r="CZ39"/>
  <c r="DA39"/>
  <c r="DB39"/>
  <c r="DB40" s="1"/>
  <c r="DC39"/>
  <c r="DD39"/>
  <c r="DE39"/>
  <c r="DF39"/>
  <c r="DF40" s="1"/>
  <c r="DG39"/>
  <c r="DG40" s="1"/>
  <c r="DH39"/>
  <c r="DI39"/>
  <c r="DJ39"/>
  <c r="DJ40" s="1"/>
  <c r="DK39"/>
  <c r="DK40" s="1"/>
  <c r="DL39"/>
  <c r="DM39"/>
  <c r="DM40" s="1"/>
  <c r="DN39"/>
  <c r="DN40" s="1"/>
  <c r="DO39"/>
  <c r="DO40" s="1"/>
  <c r="DP39"/>
  <c r="DQ39"/>
  <c r="DR39"/>
  <c r="DR40" s="1"/>
  <c r="DS39"/>
  <c r="DS40" s="1"/>
  <c r="DT39"/>
  <c r="DU39"/>
  <c r="DV39"/>
  <c r="DV40" s="1"/>
  <c r="DW39"/>
  <c r="DW40" s="1"/>
  <c r="DX39"/>
  <c r="DY39"/>
  <c r="DZ39"/>
  <c r="DZ40" s="1"/>
  <c r="EA39"/>
  <c r="EA40" s="1"/>
  <c r="EB39"/>
  <c r="EC39"/>
  <c r="ED39"/>
  <c r="ED40" s="1"/>
  <c r="EE39"/>
  <c r="EE40" s="1"/>
  <c r="EF39"/>
  <c r="EG39"/>
  <c r="EH39"/>
  <c r="EH40" s="1"/>
  <c r="EJ39"/>
  <c r="EK39"/>
  <c r="EL39"/>
  <c r="EL40" s="1"/>
  <c r="EM39"/>
  <c r="EM40" s="1"/>
  <c r="EN39"/>
  <c r="EO39"/>
  <c r="EP39"/>
  <c r="EP40" s="1"/>
  <c r="EQ39"/>
  <c r="EQ40" s="1"/>
  <c r="ER39"/>
  <c r="ES39"/>
  <c r="ET39"/>
  <c r="ET40" s="1"/>
  <c r="EU39"/>
  <c r="EU40" s="1"/>
  <c r="EV39"/>
  <c r="EW39"/>
  <c r="EW40" s="1"/>
  <c r="EX39"/>
  <c r="EX40" s="1"/>
  <c r="EY39"/>
  <c r="EY40" s="1"/>
  <c r="EZ39"/>
  <c r="FA39"/>
  <c r="FB39"/>
  <c r="FB40" s="1"/>
  <c r="FC39"/>
  <c r="FC40" s="1"/>
  <c r="FD39"/>
  <c r="FE39"/>
  <c r="FF39"/>
  <c r="FF40" s="1"/>
  <c r="FG39"/>
  <c r="FG40" s="1"/>
  <c r="FH39"/>
  <c r="FI39"/>
  <c r="FJ39"/>
  <c r="FJ40" s="1"/>
  <c r="FK39"/>
  <c r="FK40" s="1"/>
  <c r="FL39"/>
  <c r="FM39"/>
  <c r="FN39"/>
  <c r="FN40" s="1"/>
  <c r="FO39"/>
  <c r="FP39"/>
  <c r="FQ39"/>
  <c r="FR39"/>
  <c r="FR40" s="1"/>
  <c r="FS39"/>
  <c r="FS40" s="1"/>
  <c r="FT39"/>
  <c r="FU39"/>
  <c r="FV39"/>
  <c r="FV40" s="1"/>
  <c r="FW39"/>
  <c r="FW40" s="1"/>
  <c r="FX39"/>
  <c r="FY39"/>
  <c r="FZ39"/>
  <c r="FZ40" s="1"/>
  <c r="GA39"/>
  <c r="GA40" s="1"/>
  <c r="GB39"/>
  <c r="GB40" s="1"/>
  <c r="GC39"/>
  <c r="GD39"/>
  <c r="GD40" s="1"/>
  <c r="GE39"/>
  <c r="GE40" s="1"/>
  <c r="GF39"/>
  <c r="GG39"/>
  <c r="GH39"/>
  <c r="GH40" s="1"/>
  <c r="GI39"/>
  <c r="GI40" s="1"/>
  <c r="GJ39"/>
  <c r="GK39"/>
  <c r="GL39"/>
  <c r="GL40" s="1"/>
  <c r="GM39"/>
  <c r="GM40" s="1"/>
  <c r="GN39"/>
  <c r="GO39"/>
  <c r="GP39"/>
  <c r="GP40" s="1"/>
  <c r="GQ39"/>
  <c r="GQ40" s="1"/>
  <c r="GR39"/>
  <c r="GS39"/>
  <c r="GT39"/>
  <c r="GT40" s="1"/>
  <c r="GU39"/>
  <c r="GV39"/>
  <c r="GW39"/>
  <c r="GX39"/>
  <c r="GX40" s="1"/>
  <c r="GY39"/>
  <c r="GY40" s="1"/>
  <c r="GZ39"/>
  <c r="HA39"/>
  <c r="HB39"/>
  <c r="HB40" s="1"/>
  <c r="HC39"/>
  <c r="HC40" s="1"/>
  <c r="HD39"/>
  <c r="HE39"/>
  <c r="HF39"/>
  <c r="HF40" s="1"/>
  <c r="HG39"/>
  <c r="HG40" s="1"/>
  <c r="HH39"/>
  <c r="HI39"/>
  <c r="HJ39"/>
  <c r="HJ40" s="1"/>
  <c r="HK39"/>
  <c r="HK40" s="1"/>
  <c r="HL39"/>
  <c r="HM39"/>
  <c r="HN39"/>
  <c r="HN40" s="1"/>
  <c r="HO39"/>
  <c r="HO40" s="1"/>
  <c r="HP39"/>
  <c r="HQ39"/>
  <c r="HQ40" s="1"/>
  <c r="HR39"/>
  <c r="HR40" s="1"/>
  <c r="HS39"/>
  <c r="HS40" s="1"/>
  <c r="HT39"/>
  <c r="HU39"/>
  <c r="HV39"/>
  <c r="HV40" s="1"/>
  <c r="HW39"/>
  <c r="HW40" s="1"/>
  <c r="HX39"/>
  <c r="HY39"/>
  <c r="HZ39"/>
  <c r="HZ40" s="1"/>
  <c r="IA39"/>
  <c r="IB39"/>
  <c r="IC39"/>
  <c r="ID39"/>
  <c r="ID40" s="1"/>
  <c r="IE39"/>
  <c r="IE40" s="1"/>
  <c r="IF39"/>
  <c r="IG39"/>
  <c r="IH39"/>
  <c r="IH40" s="1"/>
  <c r="II39"/>
  <c r="II40" s="1"/>
  <c r="IJ39"/>
  <c r="IK39"/>
  <c r="IL39"/>
  <c r="IL40" s="1"/>
  <c r="IM39"/>
  <c r="IM40" s="1"/>
  <c r="IN39"/>
  <c r="IO39"/>
  <c r="IO40" s="1"/>
  <c r="IP39"/>
  <c r="IP40" s="1"/>
  <c r="IQ39"/>
  <c r="IQ40" s="1"/>
  <c r="IR39"/>
  <c r="IS39"/>
  <c r="IT39"/>
  <c r="IT40" s="1"/>
  <c r="IU39"/>
  <c r="IU40" s="1"/>
  <c r="IV39"/>
  <c r="IW39"/>
  <c r="IX39"/>
  <c r="IX40" s="1"/>
  <c r="IY39"/>
  <c r="IY40" s="1"/>
  <c r="IZ39"/>
  <c r="JA39"/>
  <c r="JB39"/>
  <c r="JB40" s="1"/>
  <c r="JC39"/>
  <c r="JC40" s="1"/>
  <c r="JD39"/>
  <c r="JE39"/>
  <c r="JF39"/>
  <c r="JF40" s="1"/>
  <c r="JG39"/>
  <c r="JH39"/>
  <c r="JI39"/>
  <c r="JJ39"/>
  <c r="JJ40" s="1"/>
  <c r="JK39"/>
  <c r="JK40" s="1"/>
  <c r="JL39"/>
  <c r="JM39"/>
  <c r="JN39"/>
  <c r="JN40" s="1"/>
  <c r="JO39"/>
  <c r="JO40" s="1"/>
  <c r="JP39"/>
  <c r="JQ39"/>
  <c r="JR39"/>
  <c r="JR40" s="1"/>
  <c r="JS39"/>
  <c r="JS40" s="1"/>
  <c r="JT39"/>
  <c r="JU39"/>
  <c r="JV39"/>
  <c r="JV40" s="1"/>
  <c r="JW39"/>
  <c r="JW40" s="1"/>
  <c r="JX39"/>
  <c r="JY39"/>
  <c r="JZ39"/>
  <c r="JZ40" s="1"/>
  <c r="KA39"/>
  <c r="KA40" s="1"/>
  <c r="KB39"/>
  <c r="KC39"/>
  <c r="KD39"/>
  <c r="KD40" s="1"/>
  <c r="KE39"/>
  <c r="KE40" s="1"/>
  <c r="KF39"/>
  <c r="KG39"/>
  <c r="KH39"/>
  <c r="KH40" s="1"/>
  <c r="KI39"/>
  <c r="KI40" s="1"/>
  <c r="KJ39"/>
  <c r="KK39"/>
  <c r="KL39"/>
  <c r="KL40" s="1"/>
  <c r="KM39"/>
  <c r="KN39"/>
  <c r="KO39"/>
  <c r="KP39"/>
  <c r="KP40" s="1"/>
  <c r="KQ39"/>
  <c r="KQ40" s="1"/>
  <c r="KR39"/>
  <c r="KS39"/>
  <c r="KT39"/>
  <c r="KT40" s="1"/>
  <c r="KU39"/>
  <c r="KU40" s="1"/>
  <c r="KV39"/>
  <c r="KW39"/>
  <c r="KX39"/>
  <c r="KX40" s="1"/>
  <c r="KY39"/>
  <c r="KY40" s="1"/>
  <c r="KZ39"/>
  <c r="LA39"/>
  <c r="LB39"/>
  <c r="LB40" s="1"/>
  <c r="LC39"/>
  <c r="LC40" s="1"/>
  <c r="LD39"/>
  <c r="LE39"/>
  <c r="LF39"/>
  <c r="LF40" s="1"/>
  <c r="LG39"/>
  <c r="LG40" s="1"/>
  <c r="LH39"/>
  <c r="LI39"/>
  <c r="LJ39"/>
  <c r="LJ40" s="1"/>
  <c r="LK39"/>
  <c r="LK40" s="1"/>
  <c r="LL39"/>
  <c r="LM39"/>
  <c r="LN39"/>
  <c r="LN40" s="1"/>
  <c r="LO39"/>
  <c r="LO40" s="1"/>
  <c r="LP39"/>
  <c r="LQ39"/>
  <c r="LR39"/>
  <c r="LR40" s="1"/>
  <c r="LS39"/>
  <c r="LT39"/>
  <c r="LU39"/>
  <c r="LV39"/>
  <c r="LV40" s="1"/>
  <c r="LW39"/>
  <c r="LW40" s="1"/>
  <c r="LX39"/>
  <c r="LY39"/>
  <c r="LZ39"/>
  <c r="LZ40" s="1"/>
  <c r="MA39"/>
  <c r="MA40" s="1"/>
  <c r="MB39"/>
  <c r="MC39"/>
  <c r="MD39"/>
  <c r="MD40" s="1"/>
  <c r="ME39"/>
  <c r="ME40" s="1"/>
  <c r="MF39"/>
  <c r="MG39"/>
  <c r="MH39"/>
  <c r="MH40" s="1"/>
  <c r="MI39"/>
  <c r="MI40" s="1"/>
  <c r="MJ39"/>
  <c r="MK39"/>
  <c r="ML39"/>
  <c r="ML40" s="1"/>
  <c r="MM39"/>
  <c r="MM40" s="1"/>
  <c r="MN39"/>
  <c r="MO39"/>
  <c r="MP39"/>
  <c r="MQ39"/>
  <c r="MQ40" s="1"/>
  <c r="MR39"/>
  <c r="MS39"/>
  <c r="MT39"/>
  <c r="MT40" s="1"/>
  <c r="MU39"/>
  <c r="MU40" s="1"/>
  <c r="MV39"/>
  <c r="MW39"/>
  <c r="MW40" s="1"/>
  <c r="MX39"/>
  <c r="MX40" s="1"/>
  <c r="MY39"/>
  <c r="MY40" s="1"/>
  <c r="MZ39"/>
  <c r="NA39"/>
  <c r="NB39"/>
  <c r="NB40" s="1"/>
  <c r="NC39"/>
  <c r="NC40" s="1"/>
  <c r="ND39"/>
  <c r="NE39"/>
  <c r="NF39"/>
  <c r="NG39"/>
  <c r="NG40" s="1"/>
  <c r="NH39"/>
  <c r="NH40" s="1"/>
  <c r="NI39"/>
  <c r="NJ39"/>
  <c r="D40"/>
  <c r="E40"/>
  <c r="H40"/>
  <c r="I40"/>
  <c r="K40"/>
  <c r="L40"/>
  <c r="M40"/>
  <c r="P40"/>
  <c r="Q40"/>
  <c r="T40"/>
  <c r="U40"/>
  <c r="X40"/>
  <c r="Y40"/>
  <c r="AB40"/>
  <c r="AC40"/>
  <c r="AF40"/>
  <c r="AG40"/>
  <c r="AJ40"/>
  <c r="AK40"/>
  <c r="AN40"/>
  <c r="AO40"/>
  <c r="AQ40"/>
  <c r="AR40"/>
  <c r="AV40"/>
  <c r="AW40"/>
  <c r="AZ40"/>
  <c r="BA40"/>
  <c r="BD40"/>
  <c r="BE40"/>
  <c r="BH40"/>
  <c r="BI40"/>
  <c r="BL40"/>
  <c r="BM40"/>
  <c r="BP40"/>
  <c r="BQ40"/>
  <c r="BT40"/>
  <c r="BU40"/>
  <c r="BY40"/>
  <c r="CC40"/>
  <c r="CF40"/>
  <c r="CG40"/>
  <c r="CJ40"/>
  <c r="CK40"/>
  <c r="CN40"/>
  <c r="CO40"/>
  <c r="CR40"/>
  <c r="CS40"/>
  <c r="CV40"/>
  <c r="CW40"/>
  <c r="CZ40"/>
  <c r="DA40"/>
  <c r="DC40"/>
  <c r="DD40"/>
  <c r="DE40"/>
  <c r="DH40"/>
  <c r="DI40"/>
  <c r="DL40"/>
  <c r="DP40"/>
  <c r="DQ40"/>
  <c r="DT40"/>
  <c r="DU40"/>
  <c r="DX40"/>
  <c r="DY40"/>
  <c r="EB40"/>
  <c r="EC40"/>
  <c r="EF40"/>
  <c r="EG40"/>
  <c r="EI40"/>
  <c r="EJ40"/>
  <c r="EK40"/>
  <c r="EN40"/>
  <c r="EO40"/>
  <c r="ER40"/>
  <c r="ES40"/>
  <c r="EV40"/>
  <c r="EZ40"/>
  <c r="FA40"/>
  <c r="FD40"/>
  <c r="FE40"/>
  <c r="FH40"/>
  <c r="FI40"/>
  <c r="FL40"/>
  <c r="FM40"/>
  <c r="FO40"/>
  <c r="FP40"/>
  <c r="FQ40"/>
  <c r="FT40"/>
  <c r="FU40"/>
  <c r="FX40"/>
  <c r="FY40"/>
  <c r="GC40"/>
  <c r="GF40"/>
  <c r="GG40"/>
  <c r="GJ40"/>
  <c r="GK40"/>
  <c r="GN40"/>
  <c r="GO40"/>
  <c r="GR40"/>
  <c r="GS40"/>
  <c r="GU40"/>
  <c r="GV40"/>
  <c r="GW40"/>
  <c r="GZ40"/>
  <c r="HA40"/>
  <c r="HD40"/>
  <c r="HE40"/>
  <c r="HH40"/>
  <c r="HI40"/>
  <c r="HL40"/>
  <c r="HM40"/>
  <c r="HP40"/>
  <c r="HT40"/>
  <c r="HU40"/>
  <c r="HX40"/>
  <c r="HY40"/>
  <c r="IA40"/>
  <c r="IB40"/>
  <c r="IC40"/>
  <c r="IF40"/>
  <c r="IG40"/>
  <c r="IJ40"/>
  <c r="IK40"/>
  <c r="IN40"/>
  <c r="IR40"/>
  <c r="IS40"/>
  <c r="IV40"/>
  <c r="IW40"/>
  <c r="IZ40"/>
  <c r="JA40"/>
  <c r="JD40"/>
  <c r="JE40"/>
  <c r="JG40"/>
  <c r="JH40"/>
  <c r="JI40"/>
  <c r="JL40"/>
  <c r="JM40"/>
  <c r="JP40"/>
  <c r="JQ40"/>
  <c r="JT40"/>
  <c r="JU40"/>
  <c r="JX40"/>
  <c r="JY40"/>
  <c r="KB40"/>
  <c r="KC40"/>
  <c r="KJ40"/>
  <c r="KK40"/>
  <c r="KM40"/>
  <c r="KN40"/>
  <c r="KO40"/>
  <c r="KR40"/>
  <c r="KS40"/>
  <c r="KV40"/>
  <c r="KW40"/>
  <c r="KZ40"/>
  <c r="LA40"/>
  <c r="LD40"/>
  <c r="LE40"/>
  <c r="LH40"/>
  <c r="LI40"/>
  <c r="LL40"/>
  <c r="LM40"/>
  <c r="LP40"/>
  <c r="LQ40"/>
  <c r="LS40"/>
  <c r="LT40"/>
  <c r="LU40"/>
  <c r="LX40"/>
  <c r="LY40"/>
  <c r="MB40"/>
  <c r="MC40"/>
  <c r="MF40"/>
  <c r="MG40"/>
  <c r="MJ40"/>
  <c r="MK40"/>
  <c r="MN40"/>
  <c r="MO40"/>
  <c r="MP40"/>
  <c r="MR40"/>
  <c r="MS40"/>
  <c r="MV40"/>
  <c r="MZ40"/>
  <c r="NA40"/>
  <c r="ND40"/>
  <c r="NE40"/>
  <c r="NF40"/>
  <c r="NI40"/>
  <c r="NJ40"/>
  <c r="C39"/>
  <c r="C40" s="1"/>
  <c r="D39" i="2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H39"/>
  <c r="GH40" s="1"/>
  <c r="GI39"/>
  <c r="GI40" s="1"/>
  <c r="GJ39"/>
  <c r="GJ40" s="1"/>
  <c r="GK39"/>
  <c r="GK40" s="1"/>
  <c r="GL39"/>
  <c r="GL40" s="1"/>
  <c r="GM39"/>
  <c r="GM40" s="1"/>
  <c r="GN39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O39"/>
  <c r="JO40" s="1"/>
  <c r="JP39"/>
  <c r="JP40" s="1"/>
  <c r="JQ39"/>
  <c r="JQ40" s="1"/>
  <c r="JR39"/>
  <c r="JR40" s="1"/>
  <c r="JS39"/>
  <c r="JS40" s="1"/>
  <c r="JT39"/>
  <c r="JU39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40"/>
  <c r="N40"/>
  <c r="Y40"/>
  <c r="AB40"/>
  <c r="AN40"/>
  <c r="AX40"/>
  <c r="BH40"/>
  <c r="BT40"/>
  <c r="CO40"/>
  <c r="CP40"/>
  <c r="DP40"/>
  <c r="EB40"/>
  <c r="FH40"/>
  <c r="FP40"/>
  <c r="GG40"/>
  <c r="GN40"/>
  <c r="HA40"/>
  <c r="HH40"/>
  <c r="HI40"/>
  <c r="IN40"/>
  <c r="IZ40"/>
  <c r="JN40"/>
  <c r="JT40"/>
  <c r="JU40"/>
  <c r="KZ40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3" i="4" l="1"/>
  <c r="E43" s="1"/>
  <c r="D43" i="5"/>
  <c r="D45"/>
  <c r="D43" i="3"/>
  <c r="E43" s="1"/>
  <c r="D44"/>
  <c r="E44" s="1"/>
  <c r="D45" i="4"/>
  <c r="D44" i="5"/>
  <c r="D45" i="3"/>
  <c r="E45" s="1"/>
  <c r="D44" i="4"/>
  <c r="E44" s="1"/>
  <c r="D56" i="1"/>
  <c r="D61" i="3"/>
  <c r="E61" s="1"/>
  <c r="D44" i="2"/>
  <c r="D53" i="5"/>
  <c r="D61"/>
  <c r="D56"/>
  <c r="D49"/>
  <c r="D60"/>
  <c r="D51"/>
  <c r="D47"/>
  <c r="D55"/>
  <c r="D52"/>
  <c r="D48"/>
  <c r="D59"/>
  <c r="D57"/>
  <c r="D55" i="4"/>
  <c r="E55" s="1"/>
  <c r="D47"/>
  <c r="E47" s="1"/>
  <c r="D56"/>
  <c r="E56" s="1"/>
  <c r="D51"/>
  <c r="E51" s="1"/>
  <c r="D48"/>
  <c r="E48" s="1"/>
  <c r="D57"/>
  <c r="D60"/>
  <c r="E60" s="1"/>
  <c r="D59"/>
  <c r="E59" s="1"/>
  <c r="D61"/>
  <c r="E61" s="1"/>
  <c r="D53"/>
  <c r="D52"/>
  <c r="E52" s="1"/>
  <c r="D49"/>
  <c r="D57" i="3"/>
  <c r="E57" s="1"/>
  <c r="D59"/>
  <c r="E59" s="1"/>
  <c r="D56"/>
  <c r="E56" s="1"/>
  <c r="D60"/>
  <c r="E60" s="1"/>
  <c r="D51"/>
  <c r="E51" s="1"/>
  <c r="D52"/>
  <c r="E52" s="1"/>
  <c r="D49"/>
  <c r="E49" s="1"/>
  <c r="D47"/>
  <c r="E47" s="1"/>
  <c r="D55"/>
  <c r="E55" s="1"/>
  <c r="D53"/>
  <c r="E53" s="1"/>
  <c r="D48"/>
  <c r="E48" s="1"/>
  <c r="D53" i="2"/>
  <c r="D61"/>
  <c r="D51"/>
  <c r="D52"/>
  <c r="D48"/>
  <c r="D56"/>
  <c r="D47"/>
  <c r="D59"/>
  <c r="D49"/>
  <c r="D57"/>
  <c r="D45"/>
  <c r="D60"/>
  <c r="D55"/>
  <c r="D43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<sst xmlns="http://schemas.openxmlformats.org/spreadsheetml/2006/main" count="4064" uniqueCount="3217">
  <si>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</si>
  <si>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</si>
  <si>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</si>
  <si>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</si>
  <si>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</si>
  <si>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</si>
  <si>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</si>
  <si>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</si>
  <si>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</si>
  <si>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</si>
  <si>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</si>
  <si>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</si>
  <si>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</si>
  <si>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</si>
  <si>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</si>
  <si>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</si>
  <si>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</si>
  <si>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</si>
  <si>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</si>
  <si>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</si>
  <si>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</si>
  <si>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</si>
  <si>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</si>
  <si>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</si>
  <si>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</si>
  <si>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</si>
  <si>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</si>
  <si>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</si>
  <si>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</si>
  <si>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</si>
  <si>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</si>
  <si>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</si>
  <si>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</si>
  <si>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</si>
  <si>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</si>
  <si>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</si>
  <si>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</si>
  <si>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</si>
  <si>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</si>
  <si>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</si>
  <si>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</si>
  <si>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</si>
  <si>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</si>
  <si>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</si>
  <si>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</si>
  <si>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</si>
  <si>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</si>
  <si>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</si>
  <si>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</si>
  <si>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</si>
  <si>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</si>
  <si>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</si>
  <si>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</si>
  <si>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</si>
  <si>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</si>
  <si>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</si>
  <si>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</si>
  <si>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</si>
  <si>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</si>
  <si>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</si>
  <si>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</si>
  <si>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</si>
  <si>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</si>
  <si>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</si>
  <si>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</si>
  <si>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</si>
  <si>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</si>
  <si>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</si>
  <si>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</si>
  <si>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</si>
  <si>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</si>
  <si>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</si>
  <si>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</si>
  <si>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</si>
  <si>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</si>
  <si>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</si>
  <si>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</si>
  <si>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</si>
  <si>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</si>
  <si>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</si>
  <si>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</si>
  <si>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</si>
  <si>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</si>
  <si>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</si>
  <si>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</si>
  <si>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</si>
  <si>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</si>
  <si>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</si>
  <si>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</si>
  <si>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</si>
  <si>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</si>
  <si>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</si>
  <si>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</si>
  <si>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</si>
  <si>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</si>
  <si>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</si>
  <si>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</si>
  <si>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</si>
  <si>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</si>
  <si>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</si>
  <si>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</si>
  <si>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</si>
  <si>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</si>
  <si>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</si>
  <si>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</si>
  <si>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</si>
  <si>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</si>
  <si>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</si>
  <si>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</si>
  <si>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</si>
  <si>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</si>
  <si>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</si>
  <si>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</si>
  <si>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</si>
  <si>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</si>
  <si>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</si>
  <si>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</si>
  <si>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</si>
  <si>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</si>
  <si>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</si>
  <si>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</si>
  <si>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</si>
  <si>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</si>
  <si>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</si>
  <si>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</si>
  <si>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</si>
  <si>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</si>
  <si>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</si>
  <si>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</si>
  <si>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</si>
  <si>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</si>
  <si>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</si>
  <si>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</si>
  <si>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</si>
  <si>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</si>
  <si>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</si>
  <si>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</si>
  <si>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</si>
  <si>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</si>
  <si>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</si>
  <si>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</si>
  <si>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</si>
  <si>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</si>
  <si>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</si>
  <si>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</si>
  <si>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</si>
  <si>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</si>
  <si>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</si>
  <si>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</si>
  <si>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</si>
  <si>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</si>
  <si>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</si>
  <si>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</si>
  <si>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</si>
  <si>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</si>
  <si>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</si>
  <si>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</si>
  <si>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</si>
  <si>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</si>
  <si>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</si>
  <si>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</si>
  <si>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</si>
  <si>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</si>
  <si>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</si>
  <si>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</si>
  <si>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</si>
  <si>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</si>
  <si>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</si>
  <si>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</si>
  <si>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</si>
  <si>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</si>
  <si>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</si>
  <si>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</si>
  <si>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</si>
  <si>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</si>
  <si>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</si>
  <si>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</si>
  <si>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</si>
  <si>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</si>
  <si>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</si>
  <si>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</si>
  <si>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</si>
  <si>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</si>
  <si>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</si>
  <si>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</si>
  <si>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</si>
  <si>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</si>
  <si>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</si>
  <si>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</si>
  <si>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</si>
  <si>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</si>
  <si>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</si>
  <si>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</si>
  <si>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</si>
  <si>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</si>
  <si>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</si>
  <si>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</si>
  <si>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</si>
  <si>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</si>
  <si>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</si>
  <si>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</si>
  <si>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</si>
  <si>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</si>
  <si>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</si>
  <si>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</si>
  <si>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</si>
  <si>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</si>
  <si>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</si>
  <si>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</si>
  <si>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</si>
  <si>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</si>
  <si>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</si>
  <si>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</si>
  <si>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</si>
  <si>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</si>
  <si>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</si>
  <si>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</si>
  <si>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</si>
  <si>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</si>
  <si>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</si>
  <si>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</si>
  <si>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</si>
  <si>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</si>
  <si>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</si>
  <si>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</si>
  <si>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</si>
  <si>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</si>
  <si>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</si>
  <si>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</si>
  <si>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</si>
  <si>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</si>
  <si>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</si>
  <si>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</si>
  <si>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</si>
  <si>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</si>
  <si>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</si>
  <si>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</si>
  <si>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</si>
  <si>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</si>
  <si>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</si>
  <si>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</si>
  <si>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</si>
  <si>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</si>
  <si>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</si>
  <si>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</si>
  <si>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</si>
  <si>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</si>
  <si>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</si>
  <si>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</si>
  <si>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</si>
  <si>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</si>
  <si>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</si>
  <si>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</si>
  <si>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</si>
  <si>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</si>
  <si>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</si>
  <si>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</si>
  <si>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</si>
  <si>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</si>
  <si>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</si>
  <si>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</si>
  <si>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</si>
  <si>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</si>
  <si>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</si>
  <si>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</si>
  <si>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</si>
  <si>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</si>
  <si>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</si>
  <si>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</si>
  <si>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</si>
  <si>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</si>
  <si>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</si>
  <si>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</si>
  <si>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</si>
  <si>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</si>
  <si>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</si>
  <si>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</si>
  <si>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</si>
  <si>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</si>
  <si>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</si>
  <si>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</si>
  <si>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</si>
  <si>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</si>
  <si>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</si>
  <si>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</si>
  <si>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</si>
  <si>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</si>
  <si>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</si>
  <si>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</si>
  <si>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</si>
  <si>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</si>
  <si>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</si>
  <si>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</si>
  <si>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</si>
  <si>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</si>
  <si>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</si>
  <si>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</si>
  <si>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</si>
  <si>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</si>
  <si>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</si>
  <si>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</si>
  <si>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</si>
  <si>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</si>
  <si>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</si>
  <si>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</si>
  <si>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</si>
  <si>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</si>
  <si>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</si>
  <si>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</si>
  <si>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</si>
  <si>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</si>
  <si>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</si>
  <si>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</si>
  <si>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</si>
  <si>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</si>
  <si>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</si>
  <si>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</si>
  <si>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</si>
  <si>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</si>
  <si>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</si>
  <si>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</si>
  <si>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</si>
  <si>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</si>
  <si>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</si>
  <si>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</si>
  <si>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</si>
  <si>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</si>
  <si>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</si>
  <si>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</si>
  <si>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</si>
  <si>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</si>
  <si>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</si>
  <si>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</si>
  <si>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</si>
  <si>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</si>
  <si>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</si>
  <si>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</si>
  <si>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</si>
  <si>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</si>
  <si>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</si>
  <si>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</si>
  <si>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</si>
  <si>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</si>
  <si>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</si>
  <si>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</si>
  <si>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</si>
  <si>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</si>
  <si>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</si>
  <si>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</si>
  <si>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</si>
  <si>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</si>
  <si>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</si>
  <si>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</si>
  <si>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</si>
  <si>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</si>
  <si>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</si>
  <si>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</si>
  <si>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</si>
  <si>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</si>
  <si>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</si>
  <si>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</si>
  <si>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</si>
  <si>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</si>
  <si>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</si>
  <si>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</si>
  <si>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</si>
  <si>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</si>
  <si>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</si>
  <si>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</si>
  <si>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</si>
  <si>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</si>
  <si>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</si>
  <si>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</si>
  <si>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</si>
  <si>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</si>
  <si>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</si>
  <si>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</si>
  <si>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</si>
  <si>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</si>
  <si>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</si>
  <si>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</si>
  <si>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</si>
  <si>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</si>
  <si>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</si>
  <si>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</si>
  <si>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</si>
  <si>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</si>
  <si>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</si>
  <si>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</si>
  <si>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</si>
  <si>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</si>
  <si>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</si>
  <si>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</si>
  <si>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</si>
  <si>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</si>
  <si>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</si>
  <si>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</si>
  <si>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</si>
  <si>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</si>
  <si>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</si>
  <si>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</si>
  <si>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</si>
  <si>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</si>
  <si>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</si>
  <si>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</si>
  <si>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</si>
  <si>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</si>
  <si>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</si>
  <si>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</si>
  <si>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</si>
  <si>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</si>
  <si>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</si>
  <si>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</si>
  <si>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</si>
  <si>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</si>
  <si>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</si>
  <si>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</si>
  <si>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</si>
  <si>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</si>
  <si>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</si>
  <si>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</si>
  <si>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</si>
  <si>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</si>
  <si>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</si>
  <si>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</si>
  <si>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</si>
  <si>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</si>
  <si>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</si>
  <si>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</si>
  <si>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</si>
  <si>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</si>
  <si>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</si>
  <si>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</si>
  <si>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</si>
  <si>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</si>
  <si>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</si>
  <si>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</si>
  <si>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</si>
  <si>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</si>
  <si>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</si>
  <si>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</si>
  <si>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</si>
  <si>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</si>
  <si>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</si>
  <si>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</si>
  <si>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</si>
  <si>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</si>
  <si>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</si>
  <si>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</si>
  <si>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</si>
  <si>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</si>
  <si>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</si>
  <si>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</si>
  <si>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</si>
  <si>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</si>
  <si>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</si>
  <si>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</si>
  <si>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</si>
  <si>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</si>
  <si>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</si>
  <si>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</si>
  <si>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</si>
  <si>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</si>
  <si>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</si>
  <si>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</si>
  <si>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</si>
  <si>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</si>
  <si>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</si>
  <si>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</si>
  <si>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</si>
  <si>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</si>
  <si>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</si>
  <si>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</si>
  <si>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</si>
  <si>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</si>
  <si>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</si>
  <si>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</si>
  <si>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</si>
  <si>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</si>
  <si>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</si>
  <si>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</si>
  <si>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</si>
  <si>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</si>
  <si>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</si>
  <si>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</si>
  <si>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</si>
  <si>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</si>
  <si>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</si>
  <si>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</si>
  <si>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</si>
  <si>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</si>
  <si>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</si>
  <si>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</si>
  <si>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</si>
  <si>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</si>
  <si>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</si>
  <si>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</si>
  <si>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</si>
  <si>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</si>
  <si>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</si>
  <si>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</si>
  <si>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</si>
  <si>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</si>
  <si>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</si>
  <si>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</si>
  <si>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</si>
  <si>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</si>
  <si>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</si>
  <si>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</si>
  <si>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</si>
  <si>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</si>
  <si>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</si>
  <si>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</si>
  <si>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</si>
  <si>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</si>
  <si>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</si>
  <si>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</si>
  <si>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</si>
  <si>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</si>
  <si>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</si>
  <si>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</si>
  <si>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</si>
  <si>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</si>
  <si>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</si>
  <si>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</si>
  <si>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</si>
  <si>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</si>
  <si>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</si>
  <si>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</si>
  <si>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</si>
  <si>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</si>
  <si>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</si>
  <si>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</si>
  <si>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</si>
  <si>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</si>
  <si>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</si>
  <si>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</si>
  <si>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</si>
  <si>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</si>
  <si>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</si>
  <si>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</si>
  <si>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</si>
  <si>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</si>
  <si>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</si>
  <si>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</si>
  <si>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</si>
  <si>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</si>
  <si>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</si>
  <si>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</si>
  <si>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</si>
  <si>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</si>
  <si>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</si>
  <si>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</si>
  <si>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</si>
  <si>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</si>
  <si>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</si>
  <si>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</si>
  <si>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</si>
  <si>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</si>
  <si>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</si>
  <si>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</si>
  <si>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</si>
  <si>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</si>
  <si>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</si>
  <si>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</si>
  <si>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</si>
  <si>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</si>
  <si>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</si>
  <si>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</si>
  <si>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</si>
  <si>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</si>
  <si>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</si>
  <si>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</si>
  <si>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</si>
  <si>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</si>
  <si>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</si>
  <si>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</si>
  <si>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</si>
  <si>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</si>
  <si>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</si>
  <si>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</si>
  <si>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</si>
  <si>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</si>
  <si>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</si>
  <si>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</si>
  <si>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</si>
  <si>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</si>
  <si>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</si>
  <si>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</si>
  <si>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</si>
  <si>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</si>
  <si>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</si>
  <si>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</si>
  <si>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</si>
  <si>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</si>
  <si>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</si>
  <si>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</si>
  <si>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</si>
  <si>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</si>
  <si>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</si>
  <si>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</si>
  <si>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</si>
  <si>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</si>
  <si>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</si>
  <si>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</si>
  <si>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</si>
  <si>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</si>
  <si>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</si>
  <si>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</si>
  <si>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</si>
  <si>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</si>
  <si>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</si>
  <si>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</si>
  <si>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</si>
  <si>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</si>
  <si>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</si>
  <si>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</si>
  <si>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</si>
  <si>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</si>
  <si>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</si>
  <si>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</si>
  <si>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</si>
  <si>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</si>
  <si>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</si>
  <si>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</si>
  <si>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</si>
  <si>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</si>
  <si>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</si>
  <si>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</si>
  <si>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</si>
  <si>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</si>
  <si>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</si>
  <si>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</si>
  <si>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</si>
  <si>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</si>
  <si>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</si>
  <si>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</si>
  <si>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</si>
  <si>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</si>
  <si>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</si>
  <si>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</si>
  <si>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</si>
  <si>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</si>
  <si>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</si>
  <si>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</si>
  <si>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</si>
  <si>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</si>
  <si>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</si>
  <si>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</si>
  <si>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</si>
  <si>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</si>
  <si>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</si>
  <si>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</si>
  <si>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</si>
  <si>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</si>
  <si>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</si>
  <si>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</si>
  <si>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</si>
  <si>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</si>
  <si>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</si>
  <si>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</si>
  <si>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</si>
  <si>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</si>
  <si>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</si>
  <si>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</si>
  <si>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</si>
  <si>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</si>
  <si>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</si>
  <si>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</si>
  <si>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</si>
  <si>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</si>
  <si>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</si>
  <si>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</si>
  <si>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</si>
  <si>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</si>
  <si>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</si>
  <si>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</si>
  <si>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</si>
  <si>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</si>
  <si>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</si>
  <si>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</si>
  <si>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</si>
  <si>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</si>
  <si>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</si>
  <si>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</si>
  <si>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</si>
  <si>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</si>
  <si>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</si>
  <si>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</si>
  <si>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</si>
  <si>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</si>
  <si>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</si>
  <si>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</si>
  <si>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</si>
  <si>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</si>
  <si>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</si>
  <si>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</si>
  <si>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</si>
  <si>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</si>
  <si>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</si>
  <si>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</si>
  <si>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</si>
  <si>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</si>
  <si>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</si>
  <si>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</si>
  <si>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</si>
  <si>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</si>
  <si>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</si>
  <si>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</si>
  <si>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</si>
  <si>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</si>
  <si>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</si>
  <si>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</si>
  <si>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</si>
  <si>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</si>
  <si>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</si>
  <si>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</si>
  <si>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</si>
  <si>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</si>
  <si>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</si>
  <si>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</si>
  <si>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</si>
  <si>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</si>
  <si>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</si>
  <si>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</si>
  <si>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</si>
  <si>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</si>
  <si>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</si>
  <si>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</si>
  <si>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</si>
  <si>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</si>
  <si>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</si>
  <si>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</si>
  <si>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</si>
  <si>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</si>
  <si>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</si>
  <si>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</si>
  <si>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</si>
  <si>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</si>
  <si>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</si>
  <si>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</si>
  <si>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</si>
  <si>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</si>
  <si>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</si>
  <si>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</si>
  <si>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</si>
  <si>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</si>
  <si>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</si>
  <si>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</si>
  <si>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</si>
  <si>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</si>
  <si>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</si>
  <si>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</si>
  <si>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</si>
  <si>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</si>
  <si>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</si>
  <si>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</si>
  <si>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</si>
  <si>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</si>
  <si>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</si>
  <si>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</si>
  <si>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</si>
  <si>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</si>
  <si>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</si>
  <si>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</si>
  <si>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</si>
  <si>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</si>
  <si>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</si>
  <si>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</si>
  <si>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</si>
  <si>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</si>
  <si>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</si>
  <si>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</si>
  <si>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</si>
  <si>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</si>
  <si>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</si>
  <si>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</si>
  <si>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</si>
  <si>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</si>
  <si>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</si>
  <si>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</si>
  <si>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</si>
  <si>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</si>
  <si>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</si>
  <si>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</si>
  <si>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</si>
  <si>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</si>
  <si>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</si>
  <si>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</si>
  <si>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</si>
  <si>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</si>
  <si>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</si>
  <si>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</si>
  <si>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</si>
  <si>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</si>
  <si>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</si>
  <si>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</si>
  <si>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</si>
  <si>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</si>
  <si>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</si>
  <si>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</si>
  <si>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</si>
  <si>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</si>
  <si>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</si>
  <si>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</si>
  <si>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</si>
  <si>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</si>
  <si>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</si>
  <si>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</si>
  <si>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</si>
  <si>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</si>
  <si>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</si>
  <si>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</si>
  <si>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</si>
  <si>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</si>
  <si>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</si>
  <si>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</si>
  <si>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</si>
  <si>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</si>
  <si>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</si>
  <si>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</si>
  <si>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</si>
  <si>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</si>
  <si>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</si>
  <si>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</si>
  <si>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</si>
  <si>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</si>
  <si>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</si>
  <si>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</si>
  <si>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</si>
  <si>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</si>
  <si>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</si>
  <si>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</si>
  <si>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</si>
  <si>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</si>
  <si>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</si>
  <si>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</si>
  <si>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</si>
  <si>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</si>
  <si>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</si>
  <si>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</si>
  <si>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</si>
  <si>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</si>
  <si>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</si>
  <si>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</si>
  <si>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</si>
  <si>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</si>
  <si>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</si>
  <si>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</si>
  <si>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</si>
  <si>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</si>
  <si>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</si>
  <si>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</si>
  <si>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</si>
  <si>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</si>
  <si>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</si>
  <si>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</si>
  <si>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</si>
  <si>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</si>
  <si>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</si>
  <si>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</si>
  <si>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</si>
  <si>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</si>
  <si>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</si>
  <si>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</si>
  <si>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</si>
  <si>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</si>
  <si>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</si>
  <si>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</si>
  <si>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</si>
  <si>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</si>
  <si>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</si>
  <si>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</si>
  <si>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</si>
  <si>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</si>
  <si>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</si>
  <si>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</si>
  <si>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</si>
  <si>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</si>
  <si>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</si>
  <si>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</si>
  <si>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</si>
  <si>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</si>
  <si>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</si>
  <si>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</si>
  <si>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</si>
  <si>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</si>
  <si>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</si>
  <si>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</si>
  <si>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</si>
  <si>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</si>
  <si>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</si>
  <si>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</si>
  <si>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</si>
  <si>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</si>
  <si>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</si>
  <si>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</si>
  <si>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</si>
  <si>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</si>
  <si>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</si>
  <si>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</si>
  <si>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</si>
  <si>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</si>
  <si>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</si>
  <si>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</si>
  <si>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</si>
  <si>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</si>
  <si>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</si>
  <si>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</si>
  <si>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</si>
  <si>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</si>
  <si>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</si>
  <si>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</si>
  <si>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</si>
  <si>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</si>
  <si>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</si>
  <si>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</si>
  <si>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</si>
  <si>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</si>
  <si>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</si>
  <si>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</si>
  <si>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</si>
  <si>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</si>
  <si>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</si>
  <si>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</si>
  <si>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</si>
  <si>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</si>
  <si>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</si>
  <si>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</si>
  <si>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</si>
  <si>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</si>
  <si>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</si>
  <si>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</si>
  <si>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</si>
  <si>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</si>
  <si>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</si>
  <si>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</si>
  <si>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</si>
  <si>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</si>
  <si>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</si>
  <si>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</si>
  <si>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</si>
  <si>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</si>
  <si>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</si>
  <si>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</si>
  <si>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</si>
  <si>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</si>
  <si>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</si>
  <si>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</si>
  <si>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</si>
  <si>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</si>
  <si>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</si>
  <si>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</si>
  <si>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</si>
  <si>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</si>
  <si>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</si>
  <si>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</si>
  <si>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</si>
  <si>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</si>
  <si>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</si>
  <si>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</si>
  <si>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</si>
  <si>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</si>
  <si>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</si>
  <si>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</si>
  <si>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</si>
  <si>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</si>
  <si>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</si>
  <si>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</si>
  <si>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</si>
  <si>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</si>
  <si>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</si>
  <si>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</si>
  <si>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</si>
  <si>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</si>
  <si>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</si>
  <si>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</si>
  <si>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</si>
  <si>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</si>
  <si>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</si>
  <si>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</si>
  <si>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</si>
  <si>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</si>
  <si>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</si>
  <si>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</si>
  <si>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</si>
  <si>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</si>
  <si>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</si>
  <si>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</si>
  <si>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</si>
  <si>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</si>
  <si>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</si>
  <si>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</si>
  <si>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</si>
  <si>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</si>
  <si>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</si>
  <si>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</si>
  <si>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</si>
  <si>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</si>
  <si>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</si>
  <si>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</si>
  <si>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</si>
  <si>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</si>
  <si>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</si>
  <si>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</si>
  <si>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</si>
  <si>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</si>
  <si>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</si>
  <si>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</si>
  <si>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</si>
  <si>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</si>
  <si>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</si>
  <si>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</si>
  <si>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</si>
  <si>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</si>
  <si>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</si>
  <si>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</si>
  <si>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</si>
  <si>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</si>
  <si>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</si>
  <si>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</si>
  <si>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</si>
  <si>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</si>
  <si>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</si>
  <si>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</si>
  <si>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</si>
  <si>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</si>
  <si>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</si>
  <si>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</si>
  <si>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</si>
  <si>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</si>
  <si>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</si>
  <si>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</si>
  <si>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</si>
  <si>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</si>
  <si>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</si>
  <si>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</si>
  <si>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</si>
  <si>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</si>
  <si>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</si>
  <si>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</si>
  <si>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</si>
  <si>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</si>
  <si>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</si>
  <si>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</si>
  <si>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</si>
  <si>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</si>
  <si>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</si>
  <si>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</si>
  <si>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</si>
  <si>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</si>
  <si>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</si>
  <si>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</si>
  <si>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</si>
  <si>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</si>
  <si>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</si>
  <si>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</si>
  <si>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</si>
  <si>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</si>
  <si>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</si>
  <si>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</si>
  <si>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</si>
  <si>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</si>
  <si>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</si>
  <si>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</si>
  <si>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</si>
  <si>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</si>
  <si>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</si>
  <si>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</si>
  <si>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</si>
  <si>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</si>
  <si>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</si>
  <si>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</si>
  <si>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</si>
  <si>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</si>
  <si>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</si>
  <si>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</si>
  <si>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</si>
  <si>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</si>
  <si>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</si>
  <si>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</si>
  <si>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</si>
  <si>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</si>
  <si>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</si>
  <si>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</si>
  <si>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</si>
  <si>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</si>
  <si>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</si>
  <si>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</si>
  <si>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</si>
  <si>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</si>
  <si>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</si>
  <si>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</si>
  <si>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</si>
  <si>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</si>
  <si>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</si>
  <si>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</si>
  <si>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</si>
  <si>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</si>
  <si>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</si>
  <si>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</si>
  <si>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</si>
  <si>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</si>
  <si>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</si>
  <si>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</si>
  <si>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</si>
  <si>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</si>
  <si>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</si>
  <si>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</si>
  <si>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</si>
  <si>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</si>
  <si>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</si>
  <si>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</si>
  <si>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</si>
  <si>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</si>
  <si>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</si>
  <si>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</si>
  <si>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</si>
  <si>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</si>
  <si>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</si>
  <si>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</si>
  <si>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</si>
  <si>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</si>
  <si>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</si>
  <si>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</si>
  <si>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</si>
  <si>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</si>
  <si>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</si>
  <si>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</si>
  <si>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</si>
  <si>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</si>
  <si>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</si>
  <si>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</si>
  <si>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</si>
  <si>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</si>
  <si>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</si>
  <si>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</si>
  <si>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</si>
  <si>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</si>
  <si>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</si>
  <si>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</si>
  <si>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</si>
  <si>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</si>
  <si>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</si>
  <si>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</si>
  <si>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</si>
  <si>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</si>
  <si>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</si>
  <si>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</si>
  <si>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</si>
  <si>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</si>
  <si>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</si>
  <si>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</si>
  <si>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</si>
  <si>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</si>
  <si>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</si>
  <si>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</si>
  <si>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</si>
  <si>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</si>
  <si>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</si>
  <si>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</si>
  <si>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</si>
  <si>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</si>
  <si>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</si>
  <si>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</si>
  <si>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</si>
  <si>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</si>
  <si>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</si>
  <si>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</si>
  <si>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</si>
  <si>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</si>
  <si>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</si>
  <si>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</si>
  <si>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</si>
  <si>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</si>
  <si>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</si>
  <si>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</si>
  <si>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</si>
  <si>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</si>
  <si>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</si>
  <si>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</si>
  <si>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</si>
  <si>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</si>
  <si>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</si>
  <si>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</si>
  <si>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</si>
  <si>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</si>
  <si>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</si>
  <si>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</si>
  <si>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</si>
  <si>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</si>
  <si>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</si>
  <si>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</si>
  <si>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</si>
  <si>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</si>
  <si>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</si>
  <si>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</si>
  <si>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</si>
  <si>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</si>
  <si>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</si>
  <si>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</si>
  <si>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</si>
  <si>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</si>
  <si>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</si>
  <si>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</si>
  <si>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</si>
  <si>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</si>
  <si>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</si>
  <si>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</si>
  <si>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</si>
  <si>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</si>
  <si>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</si>
  <si>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</si>
  <si>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</si>
  <si>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</si>
  <si>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</si>
  <si>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</si>
  <si>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</si>
  <si>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</si>
  <si>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</si>
  <si>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</si>
  <si>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</si>
  <si>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</si>
  <si>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</si>
  <si>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</si>
  <si>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</si>
  <si>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</si>
  <si>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</si>
  <si>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</si>
  <si>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</si>
  <si>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</si>
  <si>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</si>
  <si>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</si>
  <si>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</si>
  <si>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</si>
  <si>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</si>
  <si>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</si>
  <si>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</si>
  <si>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</si>
  <si>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</si>
  <si>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</si>
  <si>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</si>
  <si>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</si>
  <si>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</si>
  <si>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</si>
  <si>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</si>
  <si>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</si>
  <si>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</si>
  <si>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</si>
  <si>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</si>
  <si>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</si>
  <si>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</si>
  <si>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</si>
  <si>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</si>
  <si>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</si>
  <si>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</si>
  <si>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</si>
  <si>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</si>
  <si>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</si>
  <si>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</si>
  <si>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</si>
  <si>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</si>
  <si>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</si>
  <si>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</si>
  <si>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</si>
  <si>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</si>
  <si>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</si>
  <si>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</si>
  <si>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</si>
  <si>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</si>
  <si>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</si>
  <si>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</si>
  <si>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</si>
  <si>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</si>
  <si>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</si>
  <si>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</si>
  <si>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</si>
  <si>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</si>
  <si>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</si>
  <si>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</si>
  <si>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</si>
  <si>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</si>
  <si>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</si>
  <si>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</si>
  <si>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</si>
  <si>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</si>
  <si>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</si>
  <si>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</si>
  <si>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</si>
  <si>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</si>
  <si>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</si>
  <si>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</si>
  <si>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</si>
  <si>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</si>
  <si>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</si>
  <si>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</si>
  <si>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</si>
  <si>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</si>
  <si>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</si>
  <si>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</si>
  <si>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</si>
  <si>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</si>
  <si>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</si>
  <si>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</si>
  <si>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</si>
  <si>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</si>
  <si>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</si>
  <si>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</si>
  <si>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</si>
  <si>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</si>
  <si>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</si>
  <si>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</si>
  <si>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</si>
  <si>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</si>
  <si>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</si>
  <si>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</si>
  <si>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</si>
  <si>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</si>
  <si>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</si>
  <si>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</si>
  <si>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</si>
  <si>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</si>
  <si>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</si>
  <si>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</si>
  <si>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</si>
  <si>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</si>
  <si>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</si>
  <si>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</si>
  <si>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</si>
  <si>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</si>
  <si>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</si>
  <si>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</si>
  <si>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</si>
  <si>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</si>
  <si>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</si>
  <si>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</si>
  <si>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</si>
  <si>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</si>
  <si>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</si>
  <si>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</si>
  <si>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</si>
  <si>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</si>
  <si>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</si>
  <si>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</si>
  <si>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</si>
  <si>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</si>
  <si>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</si>
  <si>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</si>
  <si>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</si>
  <si>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</si>
  <si>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</si>
  <si>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</si>
  <si>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</si>
  <si>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</si>
  <si>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</si>
  <si>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</si>
  <si>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</si>
  <si>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</si>
  <si>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</si>
  <si>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</si>
  <si>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</si>
  <si>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</si>
  <si>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</si>
  <si>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</si>
  <si>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</si>
  <si>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</si>
  <si>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</si>
  <si>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</si>
  <si>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</si>
  <si>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</si>
  <si>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</si>
  <si>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</si>
  <si>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</si>
  <si>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</si>
  <si>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</si>
  <si>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</si>
  <si>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</si>
  <si>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</si>
  <si>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</si>
  <si>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</si>
  <si>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</si>
  <si>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</si>
  <si>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</si>
  <si>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</si>
  <si>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</si>
  <si>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</si>
  <si>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</si>
  <si>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</si>
  <si>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</si>
  <si>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</si>
  <si>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</si>
  <si>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</si>
  <si>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</si>
  <si>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</si>
  <si>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</si>
  <si>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</si>
  <si>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</si>
  <si>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</si>
  <si>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</si>
  <si>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</si>
  <si>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</si>
  <si>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</si>
  <si>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</si>
  <si>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</si>
  <si>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</si>
  <si>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</si>
  <si>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</si>
  <si>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</si>
  <si>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</si>
  <si>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</si>
  <si>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</si>
  <si>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</si>
  <si>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</si>
  <si>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</si>
  <si>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</si>
  <si>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</si>
  <si>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</si>
  <si>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</si>
  <si>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</si>
  <si>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</si>
  <si>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</si>
  <si>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</si>
  <si>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</si>
  <si>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</si>
  <si>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</si>
  <si>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</si>
  <si>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</si>
  <si>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</si>
  <si>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</si>
  <si>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</si>
  <si>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</si>
  <si>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</si>
  <si>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</si>
  <si>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</si>
  <si>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</si>
  <si>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</si>
  <si>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</si>
  <si>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</si>
  <si>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</si>
  <si>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</si>
  <si>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</si>
  <si>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</si>
  <si>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</si>
  <si>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</si>
  <si>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</si>
  <si>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</si>
  <si>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</si>
  <si>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</si>
  <si>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</si>
  <si>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</si>
  <si>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</si>
  <si>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</si>
  <si>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</si>
  <si>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</si>
  <si>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</si>
  <si>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</si>
  <si>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</si>
  <si>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</si>
  <si>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</si>
  <si>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</si>
  <si>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</si>
  <si>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</si>
  <si>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</si>
  <si>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</si>
  <si>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</si>
  <si>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</si>
  <si>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</si>
  <si>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</si>
  <si>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</si>
  <si>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</si>
  <si>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</si>
  <si>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</si>
  <si>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</si>
  <si>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</si>
  <si>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</si>
  <si>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</si>
  <si>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</si>
  <si>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</si>
  <si>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</si>
  <si>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</si>
  <si>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</si>
  <si>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</si>
  <si>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</si>
  <si>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</si>
  <si>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</si>
  <si>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</si>
  <si>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</si>
  <si>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</si>
  <si>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</si>
  <si>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</si>
  <si>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</si>
  <si>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</si>
  <si>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</si>
  <si>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</si>
  <si>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</si>
  <si>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</si>
  <si>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</si>
  <si>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</si>
  <si>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</si>
  <si>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</si>
  <si>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</si>
  <si>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</si>
  <si>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</si>
  <si>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</si>
  <si>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</si>
  <si>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</si>
  <si>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</si>
  <si>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</si>
  <si>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</si>
  <si>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</si>
  <si>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</si>
  <si>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</si>
  <si>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</si>
  <si>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</si>
  <si>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</si>
  <si>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</si>
  <si>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</si>
  <si>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</si>
  <si>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</si>
  <si>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</si>
  <si>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</si>
  <si>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</si>
  <si>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</si>
  <si>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</si>
  <si>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</si>
  <si>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</si>
  <si>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</si>
  <si>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</si>
  <si>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</si>
  <si>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</si>
  <si>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</si>
  <si>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</si>
  <si>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</si>
  <si>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</si>
  <si>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</si>
  <si>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</si>
  <si>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</si>
  <si>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</si>
  <si>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</si>
  <si>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</si>
  <si>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</si>
  <si>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</si>
  <si>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</si>
  <si>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</si>
  <si>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</si>
  <si>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</si>
  <si>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</si>
  <si>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</si>
  <si>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</si>
  <si>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</si>
  <si>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</si>
  <si>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</si>
  <si>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</si>
  <si>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</si>
  <si>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</si>
  <si>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</si>
  <si>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</si>
  <si>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</si>
  <si>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</si>
  <si>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</si>
  <si>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</si>
  <si>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</si>
  <si>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</si>
  <si>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</si>
  <si>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</si>
  <si>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</si>
  <si>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</si>
  <si>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</si>
  <si>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</si>
  <si>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</si>
  <si>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</si>
  <si>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</si>
  <si>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</si>
  <si>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</si>
  <si>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</si>
  <si>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</si>
  <si>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</si>
  <si>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</si>
  <si>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</si>
  <si>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</si>
  <si>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</si>
  <si>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</si>
  <si>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</si>
  <si>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</si>
  <si>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</si>
  <si>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</si>
  <si>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</si>
  <si>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</si>
  <si>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</si>
  <si>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</si>
  <si>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</si>
  <si>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</si>
  <si>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</si>
  <si>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</si>
  <si>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</si>
  <si>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</si>
  <si>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</si>
  <si>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</si>
  <si>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</si>
  <si>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</si>
  <si>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</si>
  <si>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</si>
  <si>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</si>
  <si>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</si>
  <si>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</si>
  <si>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</si>
  <si>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</si>
  <si>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</si>
  <si>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</si>
  <si>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</si>
  <si>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</si>
  <si>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</si>
  <si>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</si>
  <si>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</si>
  <si>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</si>
  <si>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</si>
  <si>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</si>
  <si>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</si>
  <si>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</si>
  <si>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</si>
  <si>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</si>
  <si>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</si>
  <si>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</si>
  <si>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</si>
  <si>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</si>
  <si>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</si>
  <si>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</si>
  <si>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</si>
  <si>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</si>
  <si>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</si>
  <si>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</si>
  <si>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</si>
  <si>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</si>
  <si>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</si>
  <si>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</si>
  <si>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</si>
  <si>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</si>
  <si>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</si>
  <si>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</si>
  <si>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</si>
  <si>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</si>
  <si>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</si>
  <si>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</si>
  <si>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</si>
  <si>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</si>
  <si>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</si>
  <si>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</si>
  <si>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</si>
  <si>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</si>
  <si>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</si>
  <si>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</si>
  <si>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</si>
  <si>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</si>
  <si>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</si>
  <si>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</si>
  <si>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</si>
  <si>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</si>
  <si>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</si>
  <si>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</si>
  <si>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</si>
  <si>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</si>
  <si>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</si>
  <si>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</si>
  <si>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</si>
  <si>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</si>
  <si>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</si>
  <si>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</si>
  <si>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</si>
  <si>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</si>
  <si>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</si>
  <si>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</si>
  <si>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</si>
  <si>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</si>
  <si>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</si>
  <si>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</si>
  <si>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</si>
  <si>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</si>
  <si>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</si>
  <si>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</si>
  <si>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</si>
  <si>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</si>
  <si>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</si>
  <si>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</si>
  <si>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</si>
  <si>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</si>
  <si>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</si>
  <si>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</si>
  <si>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</si>
  <si>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</si>
  <si>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</si>
  <si>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</si>
  <si>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</si>
  <si>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</si>
  <si>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</si>
  <si>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</si>
  <si>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</si>
  <si>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</si>
  <si>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</si>
  <si>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</si>
  <si>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</si>
  <si>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</si>
  <si>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</si>
  <si>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</si>
  <si>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</si>
  <si>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</si>
  <si>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</si>
  <si>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</si>
  <si>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</si>
  <si>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</si>
  <si>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</si>
  <si>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</si>
  <si>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</si>
  <si>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</si>
  <si>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</si>
  <si>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</si>
  <si>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</si>
  <si>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</si>
  <si>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</si>
  <si>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</si>
  <si>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</si>
  <si>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</si>
  <si>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</si>
  <si>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</si>
  <si>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</si>
  <si>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</si>
  <si>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</si>
  <si>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</si>
  <si>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</si>
  <si>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</si>
  <si>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</si>
  <si>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</si>
  <si>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</si>
  <si>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</si>
  <si>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</si>
  <si>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</si>
  <si>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</si>
  <si>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</si>
  <si>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</si>
  <si>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</si>
  <si>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</si>
  <si>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</si>
  <si>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</si>
  <si>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</si>
  <si>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</si>
  <si>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</si>
  <si>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</si>
  <si>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</si>
  <si>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</si>
  <si>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</si>
  <si>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</si>
  <si>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</si>
  <si>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</si>
  <si>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</si>
  <si>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</si>
  <si>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</si>
  <si>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</si>
  <si>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</si>
  <si>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</si>
  <si>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</si>
  <si>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</si>
  <si>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</si>
  <si>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</si>
  <si>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</si>
  <si>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</si>
  <si>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</si>
  <si>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</si>
  <si>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</si>
  <si>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</si>
  <si>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</si>
  <si>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</si>
  <si>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</si>
  <si>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</si>
  <si>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</si>
  <si>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</si>
  <si>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</si>
  <si>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</si>
  <si>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</si>
  <si>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</si>
  <si>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</si>
  <si>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</si>
  <si>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</si>
  <si>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</si>
  <si>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</si>
  <si>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</si>
  <si>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</si>
  <si>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</si>
  <si>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</si>
  <si>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</si>
  <si>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</si>
  <si>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</si>
  <si>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</si>
  <si>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</si>
  <si>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</si>
  <si>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</si>
  <si>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</si>
  <si>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</si>
  <si>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</si>
  <si>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</si>
  <si>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</si>
  <si>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</si>
  <si>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</si>
  <si>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</si>
  <si>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</si>
  <si>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</si>
  <si>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</si>
  <si>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</si>
  <si>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</si>
  <si>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</si>
  <si>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</si>
  <si>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</si>
  <si>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</si>
  <si>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</si>
  <si>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</si>
  <si>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</si>
  <si>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</si>
  <si>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</si>
  <si>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</si>
  <si>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</si>
  <si>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</si>
  <si>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</si>
  <si>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</si>
  <si>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</si>
  <si>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</si>
  <si>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</si>
  <si>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</si>
  <si>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</si>
  <si>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</si>
  <si>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</si>
  <si>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</si>
  <si>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</si>
  <si>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</si>
  <si>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</si>
  <si>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</si>
  <si>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</si>
  <si>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</si>
  <si>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</si>
  <si>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</si>
  <si>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</si>
  <si>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</si>
  <si>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</si>
  <si>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</si>
  <si>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</si>
  <si>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</si>
  <si>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</si>
  <si>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</si>
  <si>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</si>
  <si>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</si>
  <si>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</si>
  <si>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</si>
  <si>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</si>
  <si>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</si>
  <si>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</si>
  <si>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</si>
  <si>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</si>
  <si>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</si>
  <si>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</si>
  <si>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</si>
  <si>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</si>
  <si>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</si>
  <si>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</si>
  <si>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</si>
  <si>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</si>
  <si>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</si>
  <si>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</si>
  <si>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</si>
  <si>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</si>
  <si>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</si>
  <si>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</si>
  <si>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</si>
  <si>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</si>
  <si>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</si>
  <si>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</si>
  <si>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</si>
  <si>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</si>
  <si>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</si>
  <si>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</si>
  <si>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</si>
  <si>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</si>
  <si>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</si>
  <si>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</si>
  <si>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</si>
  <si>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</si>
  <si>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</si>
  <si>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</si>
  <si>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</si>
  <si>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</si>
  <si>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</si>
  <si>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</si>
  <si>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</si>
  <si>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</si>
  <si>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</si>
  <si>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</si>
  <si>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</si>
  <si>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</si>
  <si>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</si>
  <si>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</si>
  <si>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</si>
  <si>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</si>
  <si>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</si>
  <si>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</si>
  <si>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</si>
  <si>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</si>
  <si>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</si>
  <si>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</si>
  <si>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</si>
  <si>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</si>
  <si>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</si>
  <si>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</si>
  <si>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</si>
  <si>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</si>
  <si>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</si>
  <si>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</si>
  <si>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</si>
  <si>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</si>
  <si>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</si>
  <si>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</si>
  <si>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</si>
  <si>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</si>
  <si>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</si>
  <si>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</si>
  <si>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</si>
  <si>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</si>
  <si>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</si>
  <si>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</si>
  <si>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</si>
  <si>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</si>
  <si>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</si>
  <si>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</si>
  <si>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</si>
  <si>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</si>
  <si>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</si>
  <si>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</si>
  <si>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</si>
  <si>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</si>
  <si>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</si>
  <si>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</si>
  <si>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</si>
  <si>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</si>
  <si>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</si>
  <si>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</si>
  <si>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</si>
  <si>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</si>
  <si>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</si>
  <si>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</si>
  <si>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</si>
  <si>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</si>
  <si>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</si>
  <si>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</si>
  <si>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</si>
  <si>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</si>
  <si>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</si>
  <si>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</si>
  <si>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</si>
  <si>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</si>
  <si>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</si>
  <si>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</si>
  <si>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</si>
  <si>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</si>
  <si>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</si>
  <si>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</si>
  <si>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</si>
  <si>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</si>
  <si>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</si>
  <si>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</si>
  <si>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</si>
  <si>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</si>
  <si>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</si>
  <si>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</si>
  <si>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</si>
  <si>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</si>
  <si>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</si>
  <si>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</si>
  <si>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</si>
  <si>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</si>
  <si>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</si>
  <si>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</si>
  <si>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</si>
  <si>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</si>
  <si>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</si>
  <si>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</si>
  <si>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</si>
  <si>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</si>
  <si>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</si>
  <si>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</si>
  <si>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</si>
  <si>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</si>
  <si>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</si>
  <si>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</si>
  <si>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</si>
  <si>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</si>
  <si>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</si>
  <si>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</si>
  <si>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</si>
  <si>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</si>
  <si>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</si>
  <si>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</si>
  <si>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</si>
  <si>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</si>
  <si>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</si>
  <si>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</si>
  <si>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</si>
  <si>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</si>
  <si>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</si>
  <si>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</si>
  <si>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</si>
  <si>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</si>
  <si>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</si>
  <si>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</si>
  <si>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</si>
  <si>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</si>
  <si>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</si>
  <si>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</si>
  <si>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</si>
  <si>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</si>
  <si>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</si>
  <si>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</si>
  <si>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</si>
  <si>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</si>
  <si>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</si>
  <si>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</si>
  <si>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</si>
  <si>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</si>
  <si>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</si>
  <si>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</si>
  <si>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</si>
  <si>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</si>
  <si>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</si>
  <si>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</si>
  <si>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</si>
  <si>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</si>
  <si>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</si>
  <si>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</si>
  <si>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</si>
  <si>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</si>
  <si>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</si>
  <si>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</si>
  <si>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</si>
  <si>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</si>
  <si>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</si>
  <si>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</si>
  <si>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</si>
  <si>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</si>
  <si>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</si>
  <si>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</si>
  <si>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</si>
  <si>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</si>
  <si>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</si>
  <si>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</si>
  <si>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</si>
  <si>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</si>
  <si>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</si>
  <si>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</si>
  <si>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</si>
  <si>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</si>
  <si>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</si>
  <si>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</si>
  <si>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</si>
  <si>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</si>
  <si>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</si>
  <si>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</si>
  <si>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</si>
  <si>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</si>
  <si>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</si>
  <si>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</si>
  <si>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</si>
  <si>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</si>
  <si>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</si>
  <si>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</si>
  <si>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</si>
  <si>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</si>
  <si>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</si>
  <si>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</si>
  <si>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</si>
  <si>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</si>
  <si>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</si>
  <si>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</si>
  <si>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</si>
  <si>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</si>
  <si>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</si>
  <si>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</si>
  <si>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</si>
  <si>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</si>
  <si>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</si>
  <si>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</si>
  <si>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</si>
  <si>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</si>
  <si>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</si>
  <si>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</si>
  <si>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</si>
  <si>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</si>
  <si>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</si>
  <si>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</si>
  <si>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</si>
  <si>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</si>
  <si>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</si>
  <si>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</si>
  <si>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</si>
  <si>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</si>
  <si>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</si>
  <si>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</si>
  <si>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</si>
  <si>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</si>
  <si>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</si>
  <si>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</si>
  <si>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</si>
  <si>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</si>
  <si>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</si>
  <si>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</si>
  <si>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</si>
  <si>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</si>
  <si>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</si>
  <si>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</si>
  <si>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</si>
  <si>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</si>
  <si>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</si>
  <si>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</si>
  <si>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</si>
  <si>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</si>
  <si>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</si>
  <si>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</si>
  <si>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</si>
  <si>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</si>
  <si>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</si>
  <si>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</si>
  <si>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</si>
  <si>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</si>
  <si>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</si>
  <si>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</si>
  <si>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</si>
  <si>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</si>
  <si>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</si>
  <si>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</si>
  <si>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</si>
  <si>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</si>
  <si>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</si>
  <si>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</si>
  <si>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</si>
  <si>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</si>
  <si>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</si>
  <si>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</si>
  <si>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</si>
  <si>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</si>
  <si>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</si>
  <si>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</si>
  <si>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</si>
  <si>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</si>
  <si>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</si>
  <si>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</si>
  <si>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</si>
  <si>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</si>
  <si>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</si>
  <si>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</si>
  <si>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</si>
  <si>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</si>
  <si>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</si>
  <si>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</si>
  <si>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</si>
  <si>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</si>
  <si>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</si>
  <si>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</si>
  <si>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</si>
  <si>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</si>
  <si>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</si>
  <si>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</si>
  <si>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</si>
  <si>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</si>
  <si>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</si>
  <si>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</si>
  <si>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</si>
  <si>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</si>
  <si>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</si>
  <si>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</si>
  <si>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</si>
  <si>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</si>
  <si>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</si>
  <si>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</si>
  <si>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</si>
  <si>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</si>
  <si>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</si>
  <si>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</si>
  <si>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</si>
  <si>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</si>
  <si>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</si>
  <si>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</si>
  <si>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</si>
  <si>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</si>
  <si>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</si>
  <si>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</si>
  <si>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</si>
  <si>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</si>
  <si>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</si>
  <si>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</si>
  <si>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</si>
  <si>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</si>
  <si>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</si>
  <si>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</si>
  <si>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</si>
  <si>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</si>
  <si>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</si>
  <si>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</si>
  <si>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</si>
  <si>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</si>
  <si>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</si>
  <si>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</si>
  <si>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</si>
  <si>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</si>
  <si>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</si>
  <si>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</si>
  <si>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</si>
  <si>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</si>
  <si>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</si>
  <si>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</si>
  <si>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</si>
  <si>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</si>
  <si>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</si>
  <si>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</si>
  <si>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</si>
  <si>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</si>
  <si>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</si>
  <si>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</si>
  <si>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</si>
  <si>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</si>
  <si>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</si>
  <si>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</si>
  <si>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</si>
  <si>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</si>
  <si>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</si>
  <si>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</si>
  <si>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</si>
  <si>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</si>
  <si>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</si>
  <si>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</si>
  <si>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</si>
  <si>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</si>
  <si>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</si>
  <si>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</si>
  <si>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</si>
  <si>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</si>
  <si>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</si>
  <si>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</si>
  <si>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</si>
  <si>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</si>
  <si>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</si>
  <si>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</si>
  <si>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</si>
  <si>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</si>
  <si>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</si>
  <si>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</si>
  <si>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</si>
  <si>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</si>
  <si>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</si>
  <si>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</si>
  <si>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</si>
  <si>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</si>
  <si>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</si>
  <si>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</si>
  <si>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</si>
  <si>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</si>
  <si>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</si>
  <si>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</si>
  <si>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</si>
  <si>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</si>
  <si>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</si>
  <si>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</si>
  <si>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</si>
  <si>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</si>
  <si>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</si>
  <si>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</si>
  <si>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</si>
  <si>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</si>
  <si>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</si>
  <si>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</si>
  <si>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</si>
  <si>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</si>
  <si>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</si>
  <si>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</si>
  <si>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</si>
  <si>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</si>
  <si>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</si>
  <si>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</si>
  <si>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</si>
  <si>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</si>
  <si>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</si>
  <si>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</si>
  <si>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</si>
  <si>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</si>
  <si>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</si>
  <si>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</si>
  <si>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</si>
  <si>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</si>
  <si>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</si>
  <si>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</si>
  <si>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</si>
  <si>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</si>
  <si>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</si>
  <si>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</si>
  <si>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</si>
  <si>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</si>
  <si>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</si>
  <si>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</si>
  <si>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</si>
  <si>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</si>
  <si>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</si>
  <si>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</si>
  <si>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</si>
  <si>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</si>
  <si>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</si>
  <si>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</si>
  <si>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</si>
  <si>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</si>
  <si>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</si>
  <si>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</si>
  <si>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</si>
  <si>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</si>
  <si>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</si>
  <si>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</si>
  <si>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</si>
  <si>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</si>
  <si>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</si>
  <si>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</si>
  <si>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</si>
  <si>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</si>
  <si>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</si>
  <si>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</si>
  <si>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</si>
  <si>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</si>
  <si>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</si>
  <si>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</si>
  <si>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</si>
  <si>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</si>
  <si>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</si>
  <si>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</si>
  <si>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</si>
  <si>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</si>
  <si>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</si>
  <si>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</si>
  <si>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</si>
  <si>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</si>
  <si>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</si>
  <si>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</si>
  <si>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</si>
  <si>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</si>
  <si>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</si>
  <si>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</si>
  <si>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</si>
  <si>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</si>
  <si>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</si>
  <si>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</si>
  <si>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</si>
  <si>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</si>
  <si>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</si>
  <si>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</si>
  <si>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</si>
  <si>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</si>
  <si>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</si>
  <si>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</si>
  <si>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</si>
  <si>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</si>
  <si>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</si>
  <si>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</si>
  <si>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</si>
  <si>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</si>
  <si>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</si>
  <si>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</si>
  <si>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</si>
  <si>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</si>
  <si>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</si>
  <si>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</si>
  <si>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</si>
  <si>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</si>
  <si>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</si>
  <si>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</si>
  <si>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</si>
  <si>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</si>
  <si>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</si>
  <si>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</si>
  <si>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</si>
  <si>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</si>
  <si>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</si>
  <si>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</si>
  <si>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</si>
  <si>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</si>
  <si>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</si>
  <si>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</si>
  <si>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</si>
  <si>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</si>
  <si>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</si>
  <si>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</si>
  <si>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</si>
  <si>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</si>
  <si>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</si>
  <si>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</si>
  <si>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</si>
  <si>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</si>
  <si>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</si>
  <si>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</si>
  <si>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</si>
  <si>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</si>
  <si>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</si>
  <si>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</si>
  <si>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</si>
  <si>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</si>
  <si>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</si>
  <si>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</si>
  <si>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</si>
  <si>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</si>
  <si>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</si>
  <si>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</si>
  <si>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</si>
  <si>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</si>
  <si>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</si>
  <si>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</si>
  <si>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</si>
  <si>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</si>
  <si>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</si>
  <si>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</si>
  <si>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</si>
  <si>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</si>
  <si>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</si>
  <si>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</si>
  <si>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</si>
  <si>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</si>
  <si>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</si>
  <si>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</si>
  <si>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</si>
  <si>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</si>
  <si>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</si>
  <si>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</si>
  <si>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</si>
  <si>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</si>
  <si>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</si>
  <si>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</si>
  <si>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</si>
  <si>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</si>
  <si>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</si>
  <si>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</si>
  <si>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</si>
  <si>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</si>
  <si>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</si>
  <si>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</si>
  <si>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</si>
  <si>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</si>
  <si>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</si>
  <si>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</si>
  <si>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</si>
  <si>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</si>
  <si>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</si>
  <si>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</si>
  <si>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</si>
  <si>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</si>
  <si>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</si>
  <si>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</si>
  <si>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</si>
  <si>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</si>
  <si>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</si>
  <si>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</si>
  <si>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</si>
  <si>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</si>
  <si>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</si>
  <si>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</si>
  <si>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</si>
  <si>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</si>
  <si>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</si>
  <si>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</si>
  <si>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</si>
  <si>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</si>
  <si>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</si>
  <si>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</si>
  <si>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</si>
  <si>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</si>
  <si>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</si>
  <si>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</si>
  <si>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</si>
  <si>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</si>
  <si>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</si>
  <si>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</si>
  <si>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</si>
  <si>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</si>
  <si>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</si>
  <si>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</si>
  <si>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</si>
  <si>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</si>
  <si>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</si>
  <si>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</si>
  <si>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</si>
  <si>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</si>
  <si>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</si>
  <si>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</si>
  <si>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</si>
  <si>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</si>
  <si>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</si>
  <si>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</si>
  <si>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</si>
  <si>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</si>
  <si>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</si>
  <si>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</si>
  <si>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</si>
  <si>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</si>
  <si>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</si>
  <si>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</si>
  <si>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</si>
  <si>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</si>
  <si>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</si>
  <si>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</si>
  <si>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</si>
  <si>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</si>
  <si>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</si>
  <si>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</si>
  <si>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</si>
  <si>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</si>
  <si>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</si>
  <si>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</si>
  <si>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</si>
  <si>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</si>
  <si>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</si>
  <si>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</si>
  <si>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</si>
  <si>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</si>
  <si>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</si>
  <si>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</si>
  <si>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</si>
  <si>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</si>
  <si>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</si>
  <si>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</si>
  <si>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</si>
  <si>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</si>
  <si>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</si>
  <si>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</si>
  <si>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</si>
  <si>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</si>
  <si>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</si>
  <si>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</si>
  <si>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</si>
  <si>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</si>
  <si>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</si>
  <si>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</si>
  <si>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</si>
  <si>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</si>
  <si>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</si>
  <si>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</si>
  <si>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</si>
  <si>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</si>
  <si>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</si>
  <si>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</si>
  <si>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</si>
  <si>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</si>
  <si>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</si>
  <si>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</si>
  <si>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</si>
  <si>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</si>
  <si>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</si>
  <si>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</si>
  <si>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</si>
  <si>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</si>
  <si>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</si>
  <si>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</si>
  <si>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</si>
  <si>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</si>
  <si>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</si>
  <si>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</si>
  <si>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</si>
  <si>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</si>
  <si>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</si>
  <si>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</si>
  <si>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</si>
  <si>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</si>
  <si>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</si>
  <si>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</si>
  <si>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</si>
  <si>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</si>
  <si>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</si>
  <si>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</si>
  <si>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</si>
  <si>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</si>
  <si>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</si>
  <si>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</si>
  <si>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</si>
  <si>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</si>
  <si>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</si>
  <si>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</si>
  <si>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</si>
  <si>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</si>
  <si>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</si>
  <si>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</si>
  <si>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</si>
  <si>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</si>
  <si>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</si>
  <si>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</si>
  <si>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</si>
  <si>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</si>
  <si>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</si>
  <si>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</si>
  <si>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</si>
  <si>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</si>
  <si>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</si>
  <si>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</si>
  <si>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</si>
  <si>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</si>
  <si>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</si>
  <si>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</si>
  <si>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</si>
  <si>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</si>
  <si>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</si>
  <si>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</si>
  <si>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</si>
  <si>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</si>
  <si>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</si>
  <si>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</si>
  <si>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</si>
  <si>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</si>
  <si>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</si>
  <si>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</si>
  <si>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</si>
  <si>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</si>
  <si>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</si>
  <si>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</si>
  <si>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</si>
  <si>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</si>
  <si>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</si>
  <si>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</si>
  <si>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</si>
  <si>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</si>
  <si>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</si>
  <si>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</si>
  <si>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</si>
  <si>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</si>
  <si>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</si>
  <si>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</si>
  <si>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</si>
  <si>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</si>
  <si>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</si>
  <si>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</si>
  <si>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</si>
  <si>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</si>
  <si>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</si>
  <si>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</si>
  <si>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</si>
  <si>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</si>
  <si>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</si>
  <si>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</si>
  <si>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</si>
  <si>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</si>
  <si>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</si>
  <si>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</si>
  <si>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</si>
  <si>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</si>
  <si>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</si>
  <si>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</si>
  <si>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</si>
  <si>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</si>
  <si>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</si>
  <si>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</si>
  <si>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</si>
  <si>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</si>
  <si>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</si>
  <si>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</si>
  <si>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</si>
  <si>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</si>
  <si>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</si>
  <si>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</si>
  <si>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</si>
  <si>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</si>
  <si>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</si>
  <si>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</si>
  <si>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</si>
  <si>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</si>
  <si>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</si>
  <si>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</si>
  <si>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</si>
  <si>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</si>
  <si>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</si>
  <si>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</si>
  <si>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</si>
  <si>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</si>
  <si>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</si>
  <si>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</si>
  <si>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</si>
  <si>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</si>
  <si>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</si>
  <si>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</si>
  <si>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</si>
  <si>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</si>
  <si>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</si>
  <si>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</si>
  <si>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</si>
  <si>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</si>
  <si>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</si>
  <si>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</si>
  <si>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</si>
  <si>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</si>
  <si>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</si>
  <si>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</si>
  <si>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</si>
  <si>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</si>
  <si>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</si>
  <si>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</si>
  <si>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</si>
  <si>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</si>
  <si>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</si>
  <si>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</si>
  <si>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</si>
  <si>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</si>
  <si>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</si>
  <si>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</si>
  <si>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</si>
  <si>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</si>
  <si>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</si>
  <si>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</si>
  <si>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</si>
  <si>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</si>
  <si>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</si>
  <si>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</si>
  <si>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</si>
  <si>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</si>
  <si>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</si>
  <si>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</si>
  <si>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</si>
  <si>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</si>
  <si>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</si>
  <si>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</si>
  <si>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</si>
  <si>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</si>
  <si>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</si>
  <si>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</si>
  <si>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</si>
  <si>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</si>
  <si>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</si>
  <si>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</si>
  <si>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</si>
  <si>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</si>
  <si>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</si>
  <si>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</si>
  <si>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</si>
  <si>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</si>
  <si>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</si>
  <si>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</si>
  <si>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</si>
  <si>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</si>
  <si>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</si>
  <si>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</si>
  <si>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</si>
  <si>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</si>
  <si>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</si>
  <si>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</si>
  <si>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</si>
  <si>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</si>
  <si>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</si>
  <si>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</si>
  <si>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</si>
  <si>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</si>
  <si>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</si>
  <si>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</si>
  <si>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</si>
  <si>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</si>
  <si>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</si>
  <si>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</si>
  <si>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</si>
  <si>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</si>
  <si>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</si>
  <si>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</si>
  <si>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</si>
  <si>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</si>
  <si>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</si>
  <si>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</si>
  <si>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</si>
  <si>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</si>
  <si>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</si>
  <si>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</si>
  <si>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</si>
  <si>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</si>
  <si>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</si>
  <si>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</si>
  <si>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</si>
  <si>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</si>
  <si>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</si>
  <si>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</si>
  <si>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</si>
  <si>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</si>
  <si>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</si>
  <si>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</si>
  <si>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</si>
  <si>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</si>
  <si>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</si>
  <si>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</si>
  <si>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</si>
  <si>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</si>
  <si>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</si>
  <si>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</si>
  <si>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</si>
  <si>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</si>
  <si>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</si>
  <si>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</si>
  <si>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</si>
  <si>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</si>
  <si>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</si>
  <si>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</si>
  <si>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</si>
  <si>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</si>
  <si>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</si>
  <si>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</si>
  <si>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</si>
  <si>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</si>
  <si>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</si>
  <si>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</si>
  <si>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</si>
  <si>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</si>
  <si>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</si>
  <si>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</si>
  <si>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</si>
  <si>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</si>
  <si>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</si>
  <si>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</si>
  <si>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</si>
  <si>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</si>
  <si>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</si>
  <si>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</si>
  <si>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</si>
  <si>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</si>
  <si>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</si>
  <si>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</si>
  <si>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</si>
  <si>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</si>
  <si>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</si>
  <si>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</si>
  <si>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</si>
  <si>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</si>
  <si>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</si>
  <si>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</si>
  <si>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</si>
  <si>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</si>
  <si>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</si>
  <si>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</si>
  <si>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</si>
  <si>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</si>
  <si>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</si>
  <si>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</si>
  <si>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</si>
  <si>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</si>
  <si>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</si>
  <si>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</si>
  <si>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</si>
  <si>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</si>
  <si>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</si>
  <si>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</si>
  <si>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</si>
  <si>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</si>
  <si>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</si>
  <si>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</si>
  <si>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</si>
  <si>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</si>
  <si>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</si>
  <si>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</si>
  <si>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</si>
  <si>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</si>
  <si>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</si>
  <si>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</si>
  <si>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</si>
  <si>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</si>
  <si>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</si>
  <si>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</si>
  <si>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</si>
  <si>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</si>
  <si>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</si>
  <si>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</si>
  <si>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</si>
  <si>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</si>
  <si>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</si>
  <si>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</si>
  <si>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</si>
  <si>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</si>
  <si>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</si>
  <si>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</si>
  <si>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</si>
  <si>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</si>
  <si>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</si>
  <si>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</si>
  <si>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</si>
  <si>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</si>
  <si>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</si>
  <si>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</si>
  <si>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</si>
  <si>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</si>
  <si>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</si>
  <si>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</si>
  <si>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</si>
  <si>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</si>
  <si>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</si>
  <si>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</si>
  <si>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</si>
  <si>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</si>
  <si>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</si>
  <si>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</si>
  <si>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</si>
  <si>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</si>
  <si>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</si>
  <si>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</si>
  <si>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</si>
  <si>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</si>
  <si>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</si>
  <si>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</si>
  <si>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</si>
  <si>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</si>
  <si>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</si>
  <si>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</si>
  <si>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</si>
  <si>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</si>
  <si>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</si>
  <si>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</si>
  <si>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</si>
  <si>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</si>
  <si>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</si>
  <si>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</si>
  <si>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</si>
  <si>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</si>
  <si>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</si>
  <si>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</si>
  <si>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</si>
  <si>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</si>
  <si>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</si>
  <si>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</si>
  <si>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</si>
  <si>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</si>
  <si>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</si>
  <si>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</si>
  <si>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</si>
  <si>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</si>
  <si>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</si>
  <si>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</si>
  <si>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</si>
  <si>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</si>
  <si>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</si>
  <si>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</si>
  <si>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</si>
  <si>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</si>
  <si>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</si>
  <si>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</si>
  <si>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</si>
  <si>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</si>
  <si>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</si>
  <si>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</si>
  <si>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</si>
  <si>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</si>
  <si>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</si>
  <si>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</si>
  <si>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</si>
  <si>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</si>
  <si>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</si>
  <si>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</si>
  <si>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</si>
  <si>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</si>
  <si>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</si>
  <si>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</si>
  <si>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</si>
  <si>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</si>
  <si>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</si>
  <si>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</si>
  <si>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</si>
  <si>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</si>
  <si>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</si>
  <si>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</si>
  <si>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</si>
  <si>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</si>
  <si>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</si>
  <si>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</si>
  <si>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</si>
  <si>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</si>
  <si>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</si>
  <si>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</si>
  <si>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</si>
  <si>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</si>
  <si>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</si>
  <si>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</si>
  <si>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</si>
  <si>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</si>
  <si>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</si>
  <si>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</si>
  <si>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</si>
  <si>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</si>
  <si>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</si>
  <si>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</si>
  <si>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</si>
  <si>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</si>
  <si>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</si>
  <si>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</si>
  <si>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</si>
  <si>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</si>
  <si>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</si>
  <si>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</si>
  <si>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</si>
  <si>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</si>
  <si>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</si>
  <si>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</si>
  <si>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</si>
  <si>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</si>
  <si>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</si>
  <si>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</si>
  <si>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</si>
  <si>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</si>
  <si>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</si>
  <si>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</si>
  <si>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</si>
  <si>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</si>
  <si>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</si>
  <si>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</si>
  <si>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</si>
  <si>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</si>
  <si>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</si>
  <si>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</si>
  <si>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</si>
  <si>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</si>
  <si>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</si>
  <si>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</si>
  <si>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</si>
  <si>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</si>
  <si>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</si>
  <si>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</si>
  <si>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</si>
  <si>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</si>
  <si>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</si>
  <si>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</si>
  <si>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</si>
  <si>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</si>
  <si>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</si>
  <si>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</si>
  <si>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</si>
  <si>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</si>
  <si>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</si>
  <si>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</si>
  <si>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</si>
  <si>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</si>
  <si>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</si>
  <si>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</si>
  <si>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</si>
  <si>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</si>
  <si>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</si>
  <si>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</si>
  <si>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</si>
  <si>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</si>
  <si>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</si>
  <si>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</si>
  <si>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</si>
  <si>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</si>
  <si>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</si>
  <si>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</si>
  <si>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</si>
  <si>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</si>
  <si>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</si>
  <si>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</si>
  <si>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</si>
  <si>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</si>
  <si>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</si>
  <si>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</si>
  <si>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</si>
  <si>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</si>
  <si>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</si>
  <si>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</si>
  <si>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</si>
  <si>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</si>
  <si>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</si>
  <si>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</si>
  <si>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</si>
  <si>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</si>
  <si>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</si>
  <si>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</si>
  <si>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</si>
  <si>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</si>
  <si>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</si>
  <si>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</si>
  <si>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</si>
  <si>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</si>
  <si>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</si>
  <si>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</si>
  <si>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</si>
  <si>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</si>
  <si>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</si>
  <si>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</si>
  <si>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</si>
  <si>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</si>
  <si>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</si>
  <si>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</si>
  <si>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</si>
  <si>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</si>
  <si>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</si>
  <si>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</si>
  <si>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</si>
  <si>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</si>
  <si>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</si>
  <si>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</si>
  <si>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</si>
  <si>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</si>
  <si>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</si>
  <si>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</si>
  <si>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</si>
  <si>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</si>
  <si>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</si>
  <si>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</si>
  <si>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</si>
  <si>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</si>
  <si>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</si>
  <si>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</si>
  <si>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</si>
  <si>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</si>
  <si>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</si>
  <si>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</si>
  <si>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</si>
  <si>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</si>
  <si>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</si>
  <si>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</si>
  <si>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</si>
  <si>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</si>
  <si>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</si>
  <si>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</si>
  <si>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</si>
  <si>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</si>
  <si>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</si>
  <si>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</si>
  <si>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</si>
  <si>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</si>
  <si>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</si>
  <si>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</si>
  <si>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</si>
  <si>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</si>
  <si>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</si>
  <si>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</si>
  <si>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</si>
  <si>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</si>
  <si>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</si>
  <si>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</si>
  <si>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</si>
  <si>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</si>
  <si>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</si>
  <si>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</si>
  <si>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</si>
  <si>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</si>
  <si>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</si>
  <si>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</si>
  <si>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</si>
  <si>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</si>
  <si>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</si>
  <si>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</si>
  <si>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</si>
  <si>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</si>
  <si>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</si>
  <si>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</si>
  <si>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</si>
  <si>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</si>
  <si>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</si>
  <si>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</si>
  <si>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</si>
  <si>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</si>
  <si>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</si>
  <si>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</si>
  <si>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</si>
  <si>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</si>
  <si>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</si>
  <si>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</si>
  <si>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</si>
  <si>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</si>
  <si>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</si>
  <si>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</si>
  <si>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</si>
  <si>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</si>
  <si>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</si>
  <si>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</si>
  <si>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</si>
  <si>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</si>
  <si>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</si>
  <si>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</si>
  <si>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</si>
  <si>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</si>
  <si>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</si>
  <si>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</si>
  <si>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</si>
  <si>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</si>
  <si>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</si>
  <si>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</si>
  <si>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</si>
  <si>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</si>
  <si>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</si>
  <si>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</si>
  <si>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</si>
  <si>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</si>
  <si>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</si>
  <si>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</si>
  <si>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</si>
  <si>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</si>
  <si>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</si>
  <si>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</si>
  <si>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</si>
  <si>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</si>
  <si>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</si>
  <si>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</si>
  <si>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</si>
  <si>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</si>
  <si>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</si>
  <si>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</si>
  <si>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</si>
  <si>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Базарбек  Әлинұр  Берікұлы</t>
  </si>
  <si>
    <t>Дулат  Ернұр  Ерболұлы</t>
  </si>
  <si>
    <t>Дүйсенбай  Мунира  Медетқызы</t>
  </si>
  <si>
    <t>Садыкова  Инабат  Руслановна</t>
  </si>
  <si>
    <t>Нұрымбек  Бауыржан  Азаматұлы</t>
  </si>
  <si>
    <t xml:space="preserve">Тұрлыбек  Мұстафа  Азаматұлы </t>
  </si>
  <si>
    <t>Салимова  Фариза Нурлановна</t>
  </si>
  <si>
    <t>Омирбаев   Абылайхан  Танатулы</t>
  </si>
  <si>
    <t>Серикбай  Амина  Куандыққызы</t>
  </si>
  <si>
    <t>Сабырбек  Али  Асқарұлы</t>
  </si>
  <si>
    <t>Бигелді  Айым  Алмасқызы</t>
  </si>
  <si>
    <t>Каиргельдинов  Жантуар  Жасланович</t>
  </si>
  <si>
    <t>Куанышбеков  Рахимжан  Адильбекович</t>
  </si>
  <si>
    <t>Оленникова  Надежда  Константиновна</t>
  </si>
  <si>
    <t>Сабырбек  Айгуль  Асқарқызы</t>
  </si>
  <si>
    <t>Сабит  Нұрали  Алтынбекұлы</t>
  </si>
  <si>
    <t>Степин  Игнат  Дмитриевич</t>
  </si>
  <si>
    <t xml:space="preserve">Стригин  Артем  Алексеевич </t>
  </si>
  <si>
    <t>Талапова   Ульяна  Сергеевна</t>
  </si>
  <si>
    <t>Лишняк  Алияна  Ивановна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</si>
</sst>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32" workbookViewId="0">
      <selection activeCell="E43" sqref="E43:E61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57" t="s">
        <v>3189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9"/>
      <c r="AM4" s="69" t="s">
        <v>2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100"/>
      <c r="CC4" s="6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181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6" t="s">
        <v>244</v>
      </c>
      <c r="EF4" s="67"/>
      <c r="EG4" s="67"/>
      <c r="EH4" s="67"/>
      <c r="EI4" s="67"/>
      <c r="EJ4" s="67"/>
      <c r="EK4" s="67"/>
      <c r="EL4" s="67"/>
      <c r="EM4" s="68"/>
      <c r="EN4" s="69" t="s">
        <v>244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61" t="s">
        <v>291</v>
      </c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</row>
    <row r="5" spans="1:227" ht="15" customHeight="1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0"/>
      <c r="CC5" s="62" t="s">
        <v>3</v>
      </c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81"/>
      <c r="DA5" s="73" t="s">
        <v>182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63" t="s">
        <v>245</v>
      </c>
      <c r="EF5" s="64"/>
      <c r="EG5" s="64"/>
      <c r="EH5" s="64"/>
      <c r="EI5" s="64"/>
      <c r="EJ5" s="64"/>
      <c r="EK5" s="64"/>
      <c r="EL5" s="64"/>
      <c r="EM5" s="65"/>
      <c r="EN5" s="63" t="s">
        <v>246</v>
      </c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2" t="s">
        <v>292</v>
      </c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</row>
    <row r="6" spans="1:227" ht="10.15" hidden="1" customHeight="1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97"/>
      <c r="B11" s="97"/>
      <c r="C11" s="88" t="s">
        <v>26</v>
      </c>
      <c r="D11" s="89" t="s">
        <v>5</v>
      </c>
      <c r="E11" s="89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89" t="s">
        <v>39</v>
      </c>
      <c r="M11" s="89" t="s">
        <v>9</v>
      </c>
      <c r="N11" s="89" t="s">
        <v>10</v>
      </c>
      <c r="O11" s="89" t="s">
        <v>28</v>
      </c>
      <c r="P11" s="89" t="s">
        <v>11</v>
      </c>
      <c r="Q11" s="89" t="s">
        <v>4</v>
      </c>
      <c r="R11" s="89" t="s">
        <v>29</v>
      </c>
      <c r="S11" s="89" t="s">
        <v>6</v>
      </c>
      <c r="T11" s="89" t="s">
        <v>12</v>
      </c>
      <c r="U11" s="89" t="s">
        <v>51</v>
      </c>
      <c r="V11" s="89" t="s">
        <v>6</v>
      </c>
      <c r="W11" s="89" t="s">
        <v>12</v>
      </c>
      <c r="X11" s="86" t="s">
        <v>30</v>
      </c>
      <c r="Y11" s="87" t="s">
        <v>10</v>
      </c>
      <c r="Z11" s="88" t="s">
        <v>13</v>
      </c>
      <c r="AA11" s="89" t="s">
        <v>31</v>
      </c>
      <c r="AB11" s="89" t="s">
        <v>14</v>
      </c>
      <c r="AC11" s="89" t="s">
        <v>15</v>
      </c>
      <c r="AD11" s="89" t="s">
        <v>32</v>
      </c>
      <c r="AE11" s="89" t="s">
        <v>4</v>
      </c>
      <c r="AF11" s="89" t="s">
        <v>5</v>
      </c>
      <c r="AG11" s="89" t="s">
        <v>33</v>
      </c>
      <c r="AH11" s="89" t="s">
        <v>12</v>
      </c>
      <c r="AI11" s="89" t="s">
        <v>7</v>
      </c>
      <c r="AJ11" s="89" t="s">
        <v>71</v>
      </c>
      <c r="AK11" s="89" t="s">
        <v>16</v>
      </c>
      <c r="AL11" s="89" t="s">
        <v>9</v>
      </c>
      <c r="AM11" s="89" t="s">
        <v>72</v>
      </c>
      <c r="AN11" s="89"/>
      <c r="AO11" s="89"/>
      <c r="AP11" s="86" t="s">
        <v>73</v>
      </c>
      <c r="AQ11" s="87"/>
      <c r="AR11" s="88"/>
      <c r="AS11" s="86" t="s">
        <v>74</v>
      </c>
      <c r="AT11" s="87"/>
      <c r="AU11" s="88"/>
      <c r="AV11" s="89" t="s">
        <v>75</v>
      </c>
      <c r="AW11" s="89"/>
      <c r="AX11" s="89"/>
      <c r="AY11" s="89" t="s">
        <v>76</v>
      </c>
      <c r="AZ11" s="89"/>
      <c r="BA11" s="89"/>
      <c r="BB11" s="89" t="s">
        <v>77</v>
      </c>
      <c r="BC11" s="89"/>
      <c r="BD11" s="89"/>
      <c r="BE11" s="85" t="s">
        <v>78</v>
      </c>
      <c r="BF11" s="85"/>
      <c r="BG11" s="85"/>
      <c r="BH11" s="89" t="s">
        <v>79</v>
      </c>
      <c r="BI11" s="89"/>
      <c r="BJ11" s="89"/>
      <c r="BK11" s="89" t="s">
        <v>80</v>
      </c>
      <c r="BL11" s="89"/>
      <c r="BM11" s="89"/>
      <c r="BN11" s="89" t="s">
        <v>81</v>
      </c>
      <c r="BO11" s="89"/>
      <c r="BP11" s="89"/>
      <c r="BQ11" s="89" t="s">
        <v>82</v>
      </c>
      <c r="BR11" s="89"/>
      <c r="BS11" s="89"/>
      <c r="BT11" s="89" t="s">
        <v>83</v>
      </c>
      <c r="BU11" s="89"/>
      <c r="BV11" s="89"/>
      <c r="BW11" s="82" t="s">
        <v>84</v>
      </c>
      <c r="BX11" s="82"/>
      <c r="BY11" s="82"/>
      <c r="BZ11" s="82" t="s">
        <v>85</v>
      </c>
      <c r="CA11" s="82"/>
      <c r="CB11" s="83"/>
      <c r="CC11" s="72" t="s">
        <v>140</v>
      </c>
      <c r="CD11" s="72"/>
      <c r="CE11" s="72"/>
      <c r="CF11" s="72" t="s">
        <v>141</v>
      </c>
      <c r="CG11" s="72"/>
      <c r="CH11" s="72"/>
      <c r="CI11" s="62" t="s">
        <v>142</v>
      </c>
      <c r="CJ11" s="62"/>
      <c r="CK11" s="6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80"/>
      <c r="DA11" s="71" t="s">
        <v>183</v>
      </c>
      <c r="DB11" s="75"/>
      <c r="DC11" s="76"/>
      <c r="DD11" s="71" t="s">
        <v>184</v>
      </c>
      <c r="DE11" s="75"/>
      <c r="DF11" s="76"/>
      <c r="DG11" s="71" t="s">
        <v>185</v>
      </c>
      <c r="DH11" s="75"/>
      <c r="DI11" s="76"/>
      <c r="DJ11" s="62" t="s">
        <v>186</v>
      </c>
      <c r="DK11" s="62"/>
      <c r="DL11" s="62"/>
      <c r="DM11" s="62" t="s">
        <v>187</v>
      </c>
      <c r="DN11" s="62"/>
      <c r="DO11" s="62"/>
      <c r="DP11" s="62" t="s">
        <v>188</v>
      </c>
      <c r="DQ11" s="62"/>
      <c r="DR11" s="62"/>
      <c r="DS11" s="62" t="s">
        <v>189</v>
      </c>
      <c r="DT11" s="62"/>
      <c r="DU11" s="62"/>
      <c r="DV11" s="62" t="s">
        <v>190</v>
      </c>
      <c r="DW11" s="62"/>
      <c r="DX11" s="62"/>
      <c r="DY11" s="62" t="s">
        <v>191</v>
      </c>
      <c r="DZ11" s="62"/>
      <c r="EA11" s="62"/>
      <c r="EB11" s="71" t="s">
        <v>192</v>
      </c>
      <c r="EC11" s="75"/>
      <c r="ED11" s="75"/>
      <c r="EE11" s="62" t="s">
        <v>230</v>
      </c>
      <c r="EF11" s="62"/>
      <c r="EG11" s="62"/>
      <c r="EH11" s="62" t="s">
        <v>231</v>
      </c>
      <c r="EI11" s="62"/>
      <c r="EJ11" s="62"/>
      <c r="EK11" s="62" t="s">
        <v>232</v>
      </c>
      <c r="EL11" s="62"/>
      <c r="EM11" s="62"/>
      <c r="EN11" s="62" t="s">
        <v>233</v>
      </c>
      <c r="EO11" s="62"/>
      <c r="EP11" s="62"/>
      <c r="EQ11" s="62" t="s">
        <v>234</v>
      </c>
      <c r="ER11" s="62"/>
      <c r="ES11" s="62"/>
      <c r="ET11" s="62" t="s">
        <v>235</v>
      </c>
      <c r="EU11" s="62"/>
      <c r="EV11" s="62"/>
      <c r="EW11" s="62" t="s">
        <v>236</v>
      </c>
      <c r="EX11" s="62"/>
      <c r="EY11" s="62"/>
      <c r="EZ11" s="62" t="s">
        <v>237</v>
      </c>
      <c r="FA11" s="62"/>
      <c r="FB11" s="62"/>
      <c r="FC11" s="62" t="s">
        <v>238</v>
      </c>
      <c r="FD11" s="62"/>
      <c r="FE11" s="62"/>
      <c r="FF11" s="62" t="s">
        <v>239</v>
      </c>
      <c r="FG11" s="62"/>
      <c r="FH11" s="62"/>
      <c r="FI11" s="62" t="s">
        <v>240</v>
      </c>
      <c r="FJ11" s="62"/>
      <c r="FK11" s="62"/>
      <c r="FL11" s="62" t="s">
        <v>241</v>
      </c>
      <c r="FM11" s="62"/>
      <c r="FN11" s="62"/>
      <c r="FO11" s="62" t="s">
        <v>242</v>
      </c>
      <c r="FP11" s="62"/>
      <c r="FQ11" s="62"/>
      <c r="FR11" s="62" t="s">
        <v>243</v>
      </c>
      <c r="FS11" s="62"/>
      <c r="FT11" s="71"/>
      <c r="FU11" s="62" t="s">
        <v>293</v>
      </c>
      <c r="FV11" s="62"/>
      <c r="FW11" s="62"/>
      <c r="FX11" s="62" t="s">
        <v>294</v>
      </c>
      <c r="FY11" s="62"/>
      <c r="FZ11" s="62"/>
      <c r="GA11" s="62" t="s">
        <v>295</v>
      </c>
      <c r="GB11" s="62"/>
      <c r="GC11" s="62"/>
      <c r="GD11" s="62" t="s">
        <v>296</v>
      </c>
      <c r="GE11" s="62"/>
      <c r="GF11" s="62"/>
      <c r="GG11" s="62" t="s">
        <v>297</v>
      </c>
      <c r="GH11" s="62"/>
      <c r="GI11" s="62"/>
      <c r="GJ11" s="62" t="s">
        <v>298</v>
      </c>
      <c r="GK11" s="62"/>
      <c r="GL11" s="62"/>
      <c r="GM11" s="62" t="s">
        <v>299</v>
      </c>
      <c r="GN11" s="62"/>
      <c r="GO11" s="62"/>
      <c r="GP11" s="62" t="s">
        <v>300</v>
      </c>
      <c r="GQ11" s="62"/>
      <c r="GR11" s="62"/>
      <c r="GS11" s="62" t="s">
        <v>301</v>
      </c>
      <c r="GT11" s="62"/>
      <c r="GU11" s="62"/>
      <c r="GV11" s="62" t="s">
        <v>302</v>
      </c>
      <c r="GW11" s="62"/>
      <c r="GX11" s="62"/>
      <c r="GY11" s="62" t="s">
        <v>303</v>
      </c>
      <c r="GZ11" s="62"/>
      <c r="HA11" s="62"/>
      <c r="HB11" s="62" t="s">
        <v>304</v>
      </c>
      <c r="HC11" s="62"/>
      <c r="HD11" s="62"/>
      <c r="HE11" s="62" t="s">
        <v>305</v>
      </c>
      <c r="HF11" s="62"/>
      <c r="HG11" s="62"/>
      <c r="HH11" s="62" t="s">
        <v>306</v>
      </c>
      <c r="HI11" s="62"/>
      <c r="HJ11" s="62"/>
      <c r="HK11" s="62" t="s">
        <v>307</v>
      </c>
      <c r="HL11" s="62"/>
      <c r="HM11" s="62"/>
      <c r="HN11" s="62" t="s">
        <v>308</v>
      </c>
      <c r="HO11" s="62"/>
      <c r="HP11" s="62"/>
      <c r="HQ11" s="62" t="s">
        <v>309</v>
      </c>
      <c r="HR11" s="62"/>
      <c r="HS11" s="62"/>
    </row>
    <row r="12" spans="1:227" ht="156" customHeight="1" thickBot="1">
      <c r="A12" s="97"/>
      <c r="B12" s="97"/>
      <c r="C12" s="94" t="s">
        <v>18</v>
      </c>
      <c r="D12" s="84"/>
      <c r="E12" s="84"/>
      <c r="F12" s="95" t="s">
        <v>401</v>
      </c>
      <c r="G12" s="95"/>
      <c r="H12" s="94"/>
      <c r="I12" s="96" t="s">
        <v>35</v>
      </c>
      <c r="J12" s="95"/>
      <c r="K12" s="95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58" t="s">
        <v>149</v>
      </c>
      <c r="CD12" s="59"/>
      <c r="CE12" s="60"/>
      <c r="CF12" s="58" t="s">
        <v>153</v>
      </c>
      <c r="CG12" s="59"/>
      <c r="CH12" s="60"/>
      <c r="CI12" s="58" t="s">
        <v>157</v>
      </c>
      <c r="CJ12" s="59"/>
      <c r="CK12" s="60"/>
      <c r="CL12" s="58" t="s">
        <v>161</v>
      </c>
      <c r="CM12" s="59"/>
      <c r="CN12" s="60"/>
      <c r="CO12" s="58" t="s">
        <v>165</v>
      </c>
      <c r="CP12" s="59"/>
      <c r="CQ12" s="60"/>
      <c r="CR12" s="58" t="s">
        <v>169</v>
      </c>
      <c r="CS12" s="59"/>
      <c r="CT12" s="60"/>
      <c r="CU12" s="58" t="s">
        <v>173</v>
      </c>
      <c r="CV12" s="59"/>
      <c r="CW12" s="60"/>
      <c r="CX12" s="58" t="s">
        <v>177</v>
      </c>
      <c r="CY12" s="59"/>
      <c r="CZ12" s="59"/>
      <c r="DA12" s="58" t="s">
        <v>193</v>
      </c>
      <c r="DB12" s="59"/>
      <c r="DC12" s="60"/>
      <c r="DD12" s="58" t="s">
        <v>195</v>
      </c>
      <c r="DE12" s="59"/>
      <c r="DF12" s="60"/>
      <c r="DG12" s="58" t="s">
        <v>199</v>
      </c>
      <c r="DH12" s="59"/>
      <c r="DI12" s="60"/>
      <c r="DJ12" s="58" t="s">
        <v>203</v>
      </c>
      <c r="DK12" s="59"/>
      <c r="DL12" s="60"/>
      <c r="DM12" s="58" t="s">
        <v>207</v>
      </c>
      <c r="DN12" s="59"/>
      <c r="DO12" s="60"/>
      <c r="DP12" s="58" t="s">
        <v>211</v>
      </c>
      <c r="DQ12" s="59"/>
      <c r="DR12" s="60"/>
      <c r="DS12" s="58" t="s">
        <v>215</v>
      </c>
      <c r="DT12" s="59"/>
      <c r="DU12" s="60"/>
      <c r="DV12" s="58" t="s">
        <v>219</v>
      </c>
      <c r="DW12" s="59"/>
      <c r="DX12" s="60"/>
      <c r="DY12" s="58" t="s">
        <v>223</v>
      </c>
      <c r="DZ12" s="59"/>
      <c r="EA12" s="60"/>
      <c r="EB12" s="58" t="s">
        <v>226</v>
      </c>
      <c r="EC12" s="59"/>
      <c r="ED12" s="59"/>
      <c r="EE12" s="58" t="s">
        <v>247</v>
      </c>
      <c r="EF12" s="59"/>
      <c r="EG12" s="60"/>
      <c r="EH12" s="58" t="s">
        <v>251</v>
      </c>
      <c r="EI12" s="59"/>
      <c r="EJ12" s="60"/>
      <c r="EK12" s="58" t="s">
        <v>255</v>
      </c>
      <c r="EL12" s="59"/>
      <c r="EM12" s="60"/>
      <c r="EN12" s="58" t="s">
        <v>259</v>
      </c>
      <c r="EO12" s="59"/>
      <c r="EP12" s="60"/>
      <c r="EQ12" s="58" t="s">
        <v>260</v>
      </c>
      <c r="ER12" s="59"/>
      <c r="ES12" s="60"/>
      <c r="ET12" s="58" t="s">
        <v>264</v>
      </c>
      <c r="EU12" s="59"/>
      <c r="EV12" s="60"/>
      <c r="EW12" s="58" t="s">
        <v>266</v>
      </c>
      <c r="EX12" s="59"/>
      <c r="EY12" s="60"/>
      <c r="EZ12" s="58" t="s">
        <v>268</v>
      </c>
      <c r="FA12" s="59"/>
      <c r="FB12" s="60"/>
      <c r="FC12" s="58" t="s">
        <v>270</v>
      </c>
      <c r="FD12" s="59"/>
      <c r="FE12" s="60"/>
      <c r="FF12" s="58" t="s">
        <v>274</v>
      </c>
      <c r="FG12" s="59"/>
      <c r="FH12" s="60"/>
      <c r="FI12" s="58" t="s">
        <v>277</v>
      </c>
      <c r="FJ12" s="59"/>
      <c r="FK12" s="60"/>
      <c r="FL12" s="58" t="s">
        <v>280</v>
      </c>
      <c r="FM12" s="59"/>
      <c r="FN12" s="60"/>
      <c r="FO12" s="58" t="s">
        <v>284</v>
      </c>
      <c r="FP12" s="59"/>
      <c r="FQ12" s="60"/>
      <c r="FR12" s="58" t="s">
        <v>287</v>
      </c>
      <c r="FS12" s="59"/>
      <c r="FT12" s="59"/>
      <c r="FU12" s="58" t="s">
        <v>313</v>
      </c>
      <c r="FV12" s="59"/>
      <c r="FW12" s="60"/>
      <c r="FX12" s="58" t="s">
        <v>314</v>
      </c>
      <c r="FY12" s="59"/>
      <c r="FZ12" s="60"/>
      <c r="GA12" s="58" t="s">
        <v>318</v>
      </c>
      <c r="GB12" s="59"/>
      <c r="GC12" s="60"/>
      <c r="GD12" s="58" t="s">
        <v>365</v>
      </c>
      <c r="GE12" s="59"/>
      <c r="GF12" s="60"/>
      <c r="GG12" s="58" t="s">
        <v>321</v>
      </c>
      <c r="GH12" s="59"/>
      <c r="GI12" s="60"/>
      <c r="GJ12" s="58" t="s">
        <v>323</v>
      </c>
      <c r="GK12" s="59"/>
      <c r="GL12" s="60"/>
      <c r="GM12" s="58" t="s">
        <v>327</v>
      </c>
      <c r="GN12" s="59"/>
      <c r="GO12" s="60"/>
      <c r="GP12" s="58" t="s">
        <v>329</v>
      </c>
      <c r="GQ12" s="59"/>
      <c r="GR12" s="60"/>
      <c r="GS12" s="58" t="s">
        <v>333</v>
      </c>
      <c r="GT12" s="59"/>
      <c r="GU12" s="60"/>
      <c r="GV12" s="58" t="s">
        <v>335</v>
      </c>
      <c r="GW12" s="59"/>
      <c r="GX12" s="60"/>
      <c r="GY12" s="58" t="s">
        <v>339</v>
      </c>
      <c r="GZ12" s="59"/>
      <c r="HA12" s="60"/>
      <c r="HB12" s="58" t="s">
        <v>343</v>
      </c>
      <c r="HC12" s="59"/>
      <c r="HD12" s="60"/>
      <c r="HE12" s="58" t="s">
        <v>347</v>
      </c>
      <c r="HF12" s="59"/>
      <c r="HG12" s="60"/>
      <c r="HH12" s="58" t="s">
        <v>351</v>
      </c>
      <c r="HI12" s="59"/>
      <c r="HJ12" s="60"/>
      <c r="HK12" s="58" t="s">
        <v>355</v>
      </c>
      <c r="HL12" s="59"/>
      <c r="HM12" s="60"/>
      <c r="HN12" s="58" t="s">
        <v>358</v>
      </c>
      <c r="HO12" s="59"/>
      <c r="HP12" s="60"/>
      <c r="HQ12" s="58" t="s">
        <v>361</v>
      </c>
      <c r="HR12" s="59"/>
      <c r="HS12" s="60"/>
    </row>
    <row r="13" spans="1:227" ht="90.6" customHeight="1" thickBot="1">
      <c r="A13" s="97"/>
      <c r="B13" s="9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90" t="s">
        <v>3159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92" t="s">
        <v>3194</v>
      </c>
      <c r="B40" s="9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3165</v>
      </c>
      <c r="AI42" s="12"/>
    </row>
    <row r="43" spans="1:227">
      <c r="B43" t="s">
        <v>3166</v>
      </c>
      <c r="C43" t="s">
        <v>3169</v>
      </c>
      <c r="D43">
        <f>(C40+F40+I40+L40+O40+R40+U40+X40+AA40+AD40+AG40+AJ40)/12</f>
        <v>0</v>
      </c>
      <c r="E43">
        <f>D43/100*25</f>
        <v>0</v>
      </c>
      <c r="AI43" s="12"/>
    </row>
    <row r="44" spans="1:227">
      <c r="B44" t="s">
        <v>3167</v>
      </c>
      <c r="C44" t="s">
        <v>3169</v>
      </c>
      <c r="D44">
        <f>(D40+G40+J40+M40+P40+S40+V40+Y40+AB40+AE40+AH40+AK40)/12</f>
        <v>0</v>
      </c>
      <c r="E44">
        <f>D44/100*25</f>
        <v>0</v>
      </c>
      <c r="AI44" s="12"/>
    </row>
    <row r="45" spans="1:227">
      <c r="B45" t="s">
        <v>3168</v>
      </c>
      <c r="C45" t="s">
        <v>3169</v>
      </c>
      <c r="D45">
        <f>(E40+H40+K40+N40+Q40+T40+W40+Z40+AC40+AF40+AI40+AL40)/12</f>
        <v>0</v>
      </c>
      <c r="E45">
        <f>D45/100*25</f>
        <v>0</v>
      </c>
      <c r="AI45" s="12"/>
    </row>
    <row r="47" spans="1:227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3166</v>
      </c>
      <c r="C51" t="s">
        <v>3171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3167</v>
      </c>
      <c r="C52" t="s">
        <v>3171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3168</v>
      </c>
      <c r="C53" t="s">
        <v>3171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3166</v>
      </c>
      <c r="C55" t="s">
        <v>3172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3167</v>
      </c>
      <c r="C56" t="s">
        <v>3172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3168</v>
      </c>
      <c r="C57" t="s">
        <v>3172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3166</v>
      </c>
      <c r="C59" t="s">
        <v>3173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3167</v>
      </c>
      <c r="C60" t="s">
        <v>3173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3168</v>
      </c>
      <c r="C61" t="s">
        <v>3173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A38" workbookViewId="0">
      <selection activeCell="E43" sqref="E43:E61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57" t="s">
        <v>3190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9"/>
      <c r="BH4" s="69" t="s">
        <v>2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2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9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78" t="s">
        <v>244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6" t="s">
        <v>244</v>
      </c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 t="s">
        <v>244</v>
      </c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 t="s">
        <v>244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8"/>
      <c r="HT4" s="69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81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0" t="s">
        <v>86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7"/>
      <c r="CU5" s="71" t="s">
        <v>3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  <c r="DP5" s="74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72" t="s">
        <v>387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3" t="s">
        <v>245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426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 t="s">
        <v>438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63" t="s">
        <v>246</v>
      </c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71" t="s">
        <v>292</v>
      </c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6"/>
    </row>
    <row r="6" spans="1:317" ht="0.75" customHeight="1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97"/>
      <c r="B11" s="97"/>
      <c r="C11" s="88" t="s">
        <v>368</v>
      </c>
      <c r="D11" s="89" t="s">
        <v>5</v>
      </c>
      <c r="E11" s="89" t="s">
        <v>6</v>
      </c>
      <c r="F11" s="72" t="s">
        <v>369</v>
      </c>
      <c r="G11" s="72" t="s">
        <v>7</v>
      </c>
      <c r="H11" s="72" t="s">
        <v>8</v>
      </c>
      <c r="I11" s="72" t="s">
        <v>370</v>
      </c>
      <c r="J11" s="72" t="s">
        <v>9</v>
      </c>
      <c r="K11" s="72" t="s">
        <v>10</v>
      </c>
      <c r="L11" s="89" t="s">
        <v>371</v>
      </c>
      <c r="M11" s="89" t="s">
        <v>9</v>
      </c>
      <c r="N11" s="89" t="s">
        <v>10</v>
      </c>
      <c r="O11" s="89" t="s">
        <v>372</v>
      </c>
      <c r="P11" s="89" t="s">
        <v>11</v>
      </c>
      <c r="Q11" s="89" t="s">
        <v>4</v>
      </c>
      <c r="R11" s="89" t="s">
        <v>373</v>
      </c>
      <c r="S11" s="89" t="s">
        <v>6</v>
      </c>
      <c r="T11" s="89" t="s">
        <v>12</v>
      </c>
      <c r="U11" s="89" t="s">
        <v>374</v>
      </c>
      <c r="V11" s="89" t="s">
        <v>6</v>
      </c>
      <c r="W11" s="89" t="s">
        <v>12</v>
      </c>
      <c r="X11" s="86" t="s">
        <v>375</v>
      </c>
      <c r="Y11" s="87" t="s">
        <v>10</v>
      </c>
      <c r="Z11" s="88" t="s">
        <v>13</v>
      </c>
      <c r="AA11" s="89" t="s">
        <v>376</v>
      </c>
      <c r="AB11" s="89" t="s">
        <v>14</v>
      </c>
      <c r="AC11" s="89" t="s">
        <v>15</v>
      </c>
      <c r="AD11" s="89" t="s">
        <v>377</v>
      </c>
      <c r="AE11" s="89" t="s">
        <v>4</v>
      </c>
      <c r="AF11" s="89" t="s">
        <v>5</v>
      </c>
      <c r="AG11" s="89" t="s">
        <v>378</v>
      </c>
      <c r="AH11" s="89" t="s">
        <v>12</v>
      </c>
      <c r="AI11" s="89" t="s">
        <v>7</v>
      </c>
      <c r="AJ11" s="80" t="s">
        <v>379</v>
      </c>
      <c r="AK11" s="103"/>
      <c r="AL11" s="103"/>
      <c r="AM11" s="80" t="s">
        <v>380</v>
      </c>
      <c r="AN11" s="103"/>
      <c r="AO11" s="103"/>
      <c r="AP11" s="80" t="s">
        <v>381</v>
      </c>
      <c r="AQ11" s="103"/>
      <c r="AR11" s="103"/>
      <c r="AS11" s="80" t="s">
        <v>382</v>
      </c>
      <c r="AT11" s="103"/>
      <c r="AU11" s="103"/>
      <c r="AV11" s="80" t="s">
        <v>383</v>
      </c>
      <c r="AW11" s="103"/>
      <c r="AX11" s="103"/>
      <c r="AY11" s="80" t="s">
        <v>384</v>
      </c>
      <c r="AZ11" s="103"/>
      <c r="BA11" s="103"/>
      <c r="BB11" s="80" t="s">
        <v>385</v>
      </c>
      <c r="BC11" s="103"/>
      <c r="BD11" s="103"/>
      <c r="BE11" s="80" t="s">
        <v>386</v>
      </c>
      <c r="BF11" s="103"/>
      <c r="BG11" s="103"/>
      <c r="BH11" s="89" t="s">
        <v>402</v>
      </c>
      <c r="BI11" s="89"/>
      <c r="BJ11" s="89"/>
      <c r="BK11" s="86" t="s">
        <v>5</v>
      </c>
      <c r="BL11" s="87"/>
      <c r="BM11" s="88"/>
      <c r="BN11" s="86" t="s">
        <v>403</v>
      </c>
      <c r="BO11" s="87"/>
      <c r="BP11" s="88"/>
      <c r="BQ11" s="89" t="s">
        <v>12</v>
      </c>
      <c r="BR11" s="89"/>
      <c r="BS11" s="89"/>
      <c r="BT11" s="89" t="s">
        <v>7</v>
      </c>
      <c r="BU11" s="89"/>
      <c r="BV11" s="89"/>
      <c r="BW11" s="89" t="s">
        <v>8</v>
      </c>
      <c r="BX11" s="89"/>
      <c r="BY11" s="89"/>
      <c r="BZ11" s="85" t="s">
        <v>16</v>
      </c>
      <c r="CA11" s="85"/>
      <c r="CB11" s="85"/>
      <c r="CC11" s="89" t="s">
        <v>9</v>
      </c>
      <c r="CD11" s="89"/>
      <c r="CE11" s="89"/>
      <c r="CF11" s="89" t="s">
        <v>10</v>
      </c>
      <c r="CG11" s="89"/>
      <c r="CH11" s="89"/>
      <c r="CI11" s="89" t="s">
        <v>13</v>
      </c>
      <c r="CJ11" s="89"/>
      <c r="CK11" s="89"/>
      <c r="CL11" s="89" t="s">
        <v>404</v>
      </c>
      <c r="CM11" s="89"/>
      <c r="CN11" s="89"/>
      <c r="CO11" s="89" t="s">
        <v>14</v>
      </c>
      <c r="CP11" s="89"/>
      <c r="CQ11" s="89"/>
      <c r="CR11" s="82" t="s">
        <v>15</v>
      </c>
      <c r="CS11" s="82"/>
      <c r="CT11" s="82"/>
      <c r="CU11" s="82" t="s">
        <v>405</v>
      </c>
      <c r="CV11" s="82"/>
      <c r="CW11" s="83"/>
      <c r="CX11" s="72" t="s">
        <v>406</v>
      </c>
      <c r="CY11" s="72"/>
      <c r="CZ11" s="72"/>
      <c r="DA11" s="72" t="s">
        <v>407</v>
      </c>
      <c r="DB11" s="72"/>
      <c r="DC11" s="72"/>
      <c r="DD11" s="62" t="s">
        <v>408</v>
      </c>
      <c r="DE11" s="62"/>
      <c r="DF11" s="62"/>
      <c r="DG11" s="72" t="s">
        <v>409</v>
      </c>
      <c r="DH11" s="72"/>
      <c r="DI11" s="72"/>
      <c r="DJ11" s="72" t="s">
        <v>410</v>
      </c>
      <c r="DK11" s="72"/>
      <c r="DL11" s="72"/>
      <c r="DM11" s="72" t="s">
        <v>411</v>
      </c>
      <c r="DN11" s="72"/>
      <c r="DO11" s="72"/>
      <c r="DP11" s="71" t="s">
        <v>396</v>
      </c>
      <c r="DQ11" s="75"/>
      <c r="DR11" s="76"/>
      <c r="DS11" s="71" t="s">
        <v>397</v>
      </c>
      <c r="DT11" s="75"/>
      <c r="DU11" s="76"/>
      <c r="DV11" s="71" t="s">
        <v>398</v>
      </c>
      <c r="DW11" s="75"/>
      <c r="DX11" s="76"/>
      <c r="DY11" s="62" t="s">
        <v>399</v>
      </c>
      <c r="DZ11" s="62"/>
      <c r="EA11" s="62"/>
      <c r="EB11" s="62" t="s">
        <v>400</v>
      </c>
      <c r="EC11" s="62"/>
      <c r="ED11" s="62"/>
      <c r="EE11" s="62" t="s">
        <v>412</v>
      </c>
      <c r="EF11" s="62"/>
      <c r="EG11" s="62"/>
      <c r="EH11" s="62" t="s">
        <v>413</v>
      </c>
      <c r="EI11" s="62"/>
      <c r="EJ11" s="62"/>
      <c r="EK11" s="62" t="s">
        <v>414</v>
      </c>
      <c r="EL11" s="62"/>
      <c r="EM11" s="62"/>
      <c r="EN11" s="62" t="s">
        <v>415</v>
      </c>
      <c r="EO11" s="62"/>
      <c r="EP11" s="71"/>
      <c r="EQ11" s="62" t="s">
        <v>388</v>
      </c>
      <c r="ER11" s="62"/>
      <c r="ES11" s="62"/>
      <c r="ET11" s="62" t="s">
        <v>389</v>
      </c>
      <c r="EU11" s="62"/>
      <c r="EV11" s="62"/>
      <c r="EW11" s="62" t="s">
        <v>390</v>
      </c>
      <c r="EX11" s="62"/>
      <c r="EY11" s="62"/>
      <c r="EZ11" s="62" t="s">
        <v>391</v>
      </c>
      <c r="FA11" s="62"/>
      <c r="FB11" s="62"/>
      <c r="FC11" s="62" t="s">
        <v>392</v>
      </c>
      <c r="FD11" s="62"/>
      <c r="FE11" s="62"/>
      <c r="FF11" s="62" t="s">
        <v>393</v>
      </c>
      <c r="FG11" s="62"/>
      <c r="FH11" s="62"/>
      <c r="FI11" s="62" t="s">
        <v>394</v>
      </c>
      <c r="FJ11" s="62"/>
      <c r="FK11" s="62"/>
      <c r="FL11" s="62" t="s">
        <v>395</v>
      </c>
      <c r="FM11" s="62"/>
      <c r="FN11" s="62"/>
      <c r="FO11" s="62" t="s">
        <v>431</v>
      </c>
      <c r="FP11" s="62"/>
      <c r="FQ11" s="62"/>
      <c r="FR11" s="62" t="s">
        <v>432</v>
      </c>
      <c r="FS11" s="62"/>
      <c r="FT11" s="62"/>
      <c r="FU11" s="62" t="s">
        <v>433</v>
      </c>
      <c r="FV11" s="62"/>
      <c r="FW11" s="62"/>
      <c r="FX11" s="62" t="s">
        <v>434</v>
      </c>
      <c r="FY11" s="62"/>
      <c r="FZ11" s="62"/>
      <c r="GA11" s="62" t="s">
        <v>435</v>
      </c>
      <c r="GB11" s="62"/>
      <c r="GC11" s="62"/>
      <c r="GD11" s="62" t="s">
        <v>436</v>
      </c>
      <c r="GE11" s="62"/>
      <c r="GF11" s="62"/>
      <c r="GG11" s="71" t="s">
        <v>437</v>
      </c>
      <c r="GH11" s="75"/>
      <c r="GI11" s="76"/>
      <c r="GJ11" s="71" t="s">
        <v>427</v>
      </c>
      <c r="GK11" s="75"/>
      <c r="GL11" s="76"/>
      <c r="GM11" s="71" t="s">
        <v>428</v>
      </c>
      <c r="GN11" s="75"/>
      <c r="GO11" s="76"/>
      <c r="GP11" s="71" t="s">
        <v>429</v>
      </c>
      <c r="GQ11" s="75"/>
      <c r="GR11" s="76"/>
      <c r="GS11" s="71" t="s">
        <v>430</v>
      </c>
      <c r="GT11" s="75"/>
      <c r="GU11" s="76"/>
      <c r="GV11" s="71" t="s">
        <v>439</v>
      </c>
      <c r="GW11" s="75"/>
      <c r="GX11" s="76"/>
      <c r="GY11" s="71" t="s">
        <v>440</v>
      </c>
      <c r="GZ11" s="75"/>
      <c r="HA11" s="76"/>
      <c r="HB11" s="71" t="s">
        <v>441</v>
      </c>
      <c r="HC11" s="75"/>
      <c r="HD11" s="76"/>
      <c r="HE11" s="71" t="s">
        <v>442</v>
      </c>
      <c r="HF11" s="75"/>
      <c r="HG11" s="76"/>
      <c r="HH11" s="71" t="s">
        <v>443</v>
      </c>
      <c r="HI11" s="75"/>
      <c r="HJ11" s="76"/>
      <c r="HK11" s="71" t="s">
        <v>444</v>
      </c>
      <c r="HL11" s="75"/>
      <c r="HM11" s="76"/>
      <c r="HN11" s="71" t="s">
        <v>445</v>
      </c>
      <c r="HO11" s="75"/>
      <c r="HP11" s="76"/>
      <c r="HQ11" s="71" t="s">
        <v>446</v>
      </c>
      <c r="HR11" s="75"/>
      <c r="HS11" s="76"/>
      <c r="HT11" s="76" t="s">
        <v>416</v>
      </c>
      <c r="HU11" s="62"/>
      <c r="HV11" s="62"/>
      <c r="HW11" s="62" t="s">
        <v>417</v>
      </c>
      <c r="HX11" s="62"/>
      <c r="HY11" s="62"/>
      <c r="HZ11" s="62" t="s">
        <v>418</v>
      </c>
      <c r="IA11" s="62"/>
      <c r="IB11" s="62"/>
      <c r="IC11" s="62" t="s">
        <v>419</v>
      </c>
      <c r="ID11" s="62"/>
      <c r="IE11" s="62"/>
      <c r="IF11" s="62" t="s">
        <v>420</v>
      </c>
      <c r="IG11" s="62"/>
      <c r="IH11" s="62"/>
      <c r="II11" s="62" t="s">
        <v>421</v>
      </c>
      <c r="IJ11" s="62"/>
      <c r="IK11" s="62"/>
      <c r="IL11" s="62" t="s">
        <v>422</v>
      </c>
      <c r="IM11" s="62"/>
      <c r="IN11" s="62"/>
      <c r="IO11" s="62" t="s">
        <v>423</v>
      </c>
      <c r="IP11" s="62"/>
      <c r="IQ11" s="62"/>
      <c r="IR11" s="62" t="s">
        <v>424</v>
      </c>
      <c r="IS11" s="62"/>
      <c r="IT11" s="62"/>
      <c r="IU11" s="62" t="s">
        <v>425</v>
      </c>
      <c r="IV11" s="62"/>
      <c r="IW11" s="62"/>
      <c r="IX11" s="62" t="s">
        <v>447</v>
      </c>
      <c r="IY11" s="62"/>
      <c r="IZ11" s="62"/>
      <c r="JA11" s="62" t="s">
        <v>448</v>
      </c>
      <c r="JB11" s="62"/>
      <c r="JC11" s="62"/>
      <c r="JD11" s="62" t="s">
        <v>449</v>
      </c>
      <c r="JE11" s="62"/>
      <c r="JF11" s="62"/>
      <c r="JG11" s="62" t="s">
        <v>450</v>
      </c>
      <c r="JH11" s="62"/>
      <c r="JI11" s="62"/>
      <c r="JJ11" s="62" t="s">
        <v>451</v>
      </c>
      <c r="JK11" s="62"/>
      <c r="JL11" s="62"/>
      <c r="JM11" s="62" t="s">
        <v>452</v>
      </c>
      <c r="JN11" s="62"/>
      <c r="JO11" s="62"/>
      <c r="JP11" s="62" t="s">
        <v>453</v>
      </c>
      <c r="JQ11" s="62"/>
      <c r="JR11" s="62"/>
      <c r="JS11" s="62" t="s">
        <v>454</v>
      </c>
      <c r="JT11" s="62"/>
      <c r="JU11" s="62"/>
      <c r="JV11" s="62" t="s">
        <v>455</v>
      </c>
      <c r="JW11" s="62"/>
      <c r="JX11" s="62"/>
      <c r="JY11" s="62" t="s">
        <v>456</v>
      </c>
      <c r="JZ11" s="62"/>
      <c r="KA11" s="62"/>
      <c r="KB11" s="62" t="s">
        <v>457</v>
      </c>
      <c r="KC11" s="62"/>
      <c r="KD11" s="62"/>
      <c r="KE11" s="62" t="s">
        <v>458</v>
      </c>
      <c r="KF11" s="62"/>
      <c r="KG11" s="62"/>
      <c r="KH11" s="62" t="s">
        <v>459</v>
      </c>
      <c r="KI11" s="62"/>
      <c r="KJ11" s="62"/>
      <c r="KK11" s="62" t="s">
        <v>460</v>
      </c>
      <c r="KL11" s="62"/>
      <c r="KM11" s="62"/>
      <c r="KN11" s="62" t="s">
        <v>461</v>
      </c>
      <c r="KO11" s="62"/>
      <c r="KP11" s="62"/>
      <c r="KQ11" s="62" t="s">
        <v>462</v>
      </c>
      <c r="KR11" s="62"/>
      <c r="KS11" s="62"/>
      <c r="KT11" s="62" t="s">
        <v>463</v>
      </c>
      <c r="KU11" s="62"/>
      <c r="KV11" s="71"/>
      <c r="KW11" s="62" t="s">
        <v>464</v>
      </c>
      <c r="KX11" s="62"/>
      <c r="KY11" s="71"/>
      <c r="KZ11" s="62" t="s">
        <v>465</v>
      </c>
      <c r="LA11" s="62"/>
      <c r="LB11" s="71"/>
      <c r="LC11" s="62" t="s">
        <v>466</v>
      </c>
      <c r="LD11" s="62"/>
      <c r="LE11" s="62"/>
    </row>
    <row r="12" spans="1:317" ht="110.25" customHeight="1" thickBot="1">
      <c r="A12" s="97"/>
      <c r="B12" s="97"/>
      <c r="C12" s="58" t="s">
        <v>467</v>
      </c>
      <c r="D12" s="59"/>
      <c r="E12" s="60"/>
      <c r="F12" s="58" t="s">
        <v>471</v>
      </c>
      <c r="G12" s="59"/>
      <c r="H12" s="60"/>
      <c r="I12" s="58" t="s">
        <v>475</v>
      </c>
      <c r="J12" s="59"/>
      <c r="K12" s="60"/>
      <c r="L12" s="58" t="s">
        <v>479</v>
      </c>
      <c r="M12" s="59"/>
      <c r="N12" s="60"/>
      <c r="O12" s="58" t="s">
        <v>483</v>
      </c>
      <c r="P12" s="59"/>
      <c r="Q12" s="60"/>
      <c r="R12" s="58" t="s">
        <v>484</v>
      </c>
      <c r="S12" s="59"/>
      <c r="T12" s="60"/>
      <c r="U12" s="58" t="s">
        <v>488</v>
      </c>
      <c r="V12" s="59"/>
      <c r="W12" s="60"/>
      <c r="X12" s="58" t="s">
        <v>493</v>
      </c>
      <c r="Y12" s="59"/>
      <c r="Z12" s="60"/>
      <c r="AA12" s="58" t="s">
        <v>497</v>
      </c>
      <c r="AB12" s="59"/>
      <c r="AC12" s="60"/>
      <c r="AD12" s="58" t="s">
        <v>501</v>
      </c>
      <c r="AE12" s="59"/>
      <c r="AF12" s="60"/>
      <c r="AG12" s="58" t="s">
        <v>505</v>
      </c>
      <c r="AH12" s="59"/>
      <c r="AI12" s="60"/>
      <c r="AJ12" s="58" t="s">
        <v>508</v>
      </c>
      <c r="AK12" s="59"/>
      <c r="AL12" s="60"/>
      <c r="AM12" s="58" t="s">
        <v>511</v>
      </c>
      <c r="AN12" s="59"/>
      <c r="AO12" s="60"/>
      <c r="AP12" s="58" t="s">
        <v>514</v>
      </c>
      <c r="AQ12" s="59"/>
      <c r="AR12" s="60"/>
      <c r="AS12" s="58" t="s">
        <v>518</v>
      </c>
      <c r="AT12" s="59"/>
      <c r="AU12" s="60"/>
      <c r="AV12" s="58" t="s">
        <v>521</v>
      </c>
      <c r="AW12" s="59"/>
      <c r="AX12" s="60"/>
      <c r="AY12" s="58" t="s">
        <v>525</v>
      </c>
      <c r="AZ12" s="59"/>
      <c r="BA12" s="60"/>
      <c r="BB12" s="58" t="s">
        <v>529</v>
      </c>
      <c r="BC12" s="59"/>
      <c r="BD12" s="60"/>
      <c r="BE12" s="58" t="s">
        <v>533</v>
      </c>
      <c r="BF12" s="59"/>
      <c r="BG12" s="60"/>
      <c r="BH12" s="58" t="s">
        <v>537</v>
      </c>
      <c r="BI12" s="59"/>
      <c r="BJ12" s="60"/>
      <c r="BK12" s="58" t="s">
        <v>539</v>
      </c>
      <c r="BL12" s="59"/>
      <c r="BM12" s="60"/>
      <c r="BN12" s="58" t="s">
        <v>541</v>
      </c>
      <c r="BO12" s="59"/>
      <c r="BP12" s="60"/>
      <c r="BQ12" s="58" t="s">
        <v>543</v>
      </c>
      <c r="BR12" s="59"/>
      <c r="BS12" s="60"/>
      <c r="BT12" s="58" t="s">
        <v>547</v>
      </c>
      <c r="BU12" s="59"/>
      <c r="BV12" s="60"/>
      <c r="BW12" s="58" t="s">
        <v>550</v>
      </c>
      <c r="BX12" s="59"/>
      <c r="BY12" s="60"/>
      <c r="BZ12" s="58" t="s">
        <v>553</v>
      </c>
      <c r="CA12" s="59"/>
      <c r="CB12" s="60"/>
      <c r="CC12" s="58" t="s">
        <v>555</v>
      </c>
      <c r="CD12" s="59"/>
      <c r="CE12" s="60"/>
      <c r="CF12" s="58" t="s">
        <v>557</v>
      </c>
      <c r="CG12" s="59"/>
      <c r="CH12" s="60"/>
      <c r="CI12" s="58" t="s">
        <v>561</v>
      </c>
      <c r="CJ12" s="59"/>
      <c r="CK12" s="60"/>
      <c r="CL12" s="58" t="s">
        <v>565</v>
      </c>
      <c r="CM12" s="59"/>
      <c r="CN12" s="60"/>
      <c r="CO12" s="58" t="s">
        <v>569</v>
      </c>
      <c r="CP12" s="59"/>
      <c r="CQ12" s="60"/>
      <c r="CR12" s="58" t="s">
        <v>573</v>
      </c>
      <c r="CS12" s="59"/>
      <c r="CT12" s="60"/>
      <c r="CU12" s="58" t="s">
        <v>575</v>
      </c>
      <c r="CV12" s="59"/>
      <c r="CW12" s="60"/>
      <c r="CX12" s="58" t="s">
        <v>579</v>
      </c>
      <c r="CY12" s="59"/>
      <c r="CZ12" s="60"/>
      <c r="DA12" s="58" t="s">
        <v>582</v>
      </c>
      <c r="DB12" s="59"/>
      <c r="DC12" s="60"/>
      <c r="DD12" s="58" t="s">
        <v>586</v>
      </c>
      <c r="DE12" s="59"/>
      <c r="DF12" s="60"/>
      <c r="DG12" s="58" t="s">
        <v>589</v>
      </c>
      <c r="DH12" s="59"/>
      <c r="DI12" s="60"/>
      <c r="DJ12" s="58" t="s">
        <v>593</v>
      </c>
      <c r="DK12" s="59"/>
      <c r="DL12" s="60"/>
      <c r="DM12" s="58" t="s">
        <v>597</v>
      </c>
      <c r="DN12" s="59"/>
      <c r="DO12" s="60"/>
      <c r="DP12" s="58" t="s">
        <v>598</v>
      </c>
      <c r="DQ12" s="59"/>
      <c r="DR12" s="60"/>
      <c r="DS12" s="58" t="s">
        <v>601</v>
      </c>
      <c r="DT12" s="59"/>
      <c r="DU12" s="60"/>
      <c r="DV12" s="104" t="s">
        <v>604</v>
      </c>
      <c r="DW12" s="105"/>
      <c r="DX12" s="106"/>
      <c r="DY12" s="58" t="s">
        <v>608</v>
      </c>
      <c r="DZ12" s="59"/>
      <c r="EA12" s="60"/>
      <c r="EB12" s="58" t="s">
        <v>612</v>
      </c>
      <c r="EC12" s="59"/>
      <c r="ED12" s="60"/>
      <c r="EE12" s="58" t="s">
        <v>613</v>
      </c>
      <c r="EF12" s="59"/>
      <c r="EG12" s="60"/>
      <c r="EH12" s="58" t="s">
        <v>616</v>
      </c>
      <c r="EI12" s="59"/>
      <c r="EJ12" s="60"/>
      <c r="EK12" s="58" t="s">
        <v>617</v>
      </c>
      <c r="EL12" s="59"/>
      <c r="EM12" s="60"/>
      <c r="EN12" s="58" t="s">
        <v>620</v>
      </c>
      <c r="EO12" s="59"/>
      <c r="EP12" s="60"/>
      <c r="EQ12" s="58" t="s">
        <v>624</v>
      </c>
      <c r="ER12" s="59"/>
      <c r="ES12" s="60"/>
      <c r="ET12" s="58" t="s">
        <v>628</v>
      </c>
      <c r="EU12" s="59"/>
      <c r="EV12" s="60"/>
      <c r="EW12" s="58" t="s">
        <v>631</v>
      </c>
      <c r="EX12" s="59"/>
      <c r="EY12" s="60"/>
      <c r="EZ12" s="58" t="s">
        <v>634</v>
      </c>
      <c r="FA12" s="59"/>
      <c r="FB12" s="60"/>
      <c r="FC12" s="58" t="s">
        <v>638</v>
      </c>
      <c r="FD12" s="59"/>
      <c r="FE12" s="60"/>
      <c r="FF12" s="58" t="s">
        <v>642</v>
      </c>
      <c r="FG12" s="59"/>
      <c r="FH12" s="60"/>
      <c r="FI12" s="58" t="s">
        <v>646</v>
      </c>
      <c r="FJ12" s="59"/>
      <c r="FK12" s="60"/>
      <c r="FL12" s="58" t="s">
        <v>648</v>
      </c>
      <c r="FM12" s="59"/>
      <c r="FN12" s="60"/>
      <c r="FO12" s="58" t="s">
        <v>650</v>
      </c>
      <c r="FP12" s="59"/>
      <c r="FQ12" s="60"/>
      <c r="FR12" s="58" t="s">
        <v>652</v>
      </c>
      <c r="FS12" s="59"/>
      <c r="FT12" s="60"/>
      <c r="FU12" s="58" t="s">
        <v>653</v>
      </c>
      <c r="FV12" s="59"/>
      <c r="FW12" s="60"/>
      <c r="FX12" s="58" t="s">
        <v>654</v>
      </c>
      <c r="FY12" s="59"/>
      <c r="FZ12" s="60"/>
      <c r="GA12" s="58" t="s">
        <v>658</v>
      </c>
      <c r="GB12" s="59"/>
      <c r="GC12" s="60"/>
      <c r="GD12" s="58" t="s">
        <v>661</v>
      </c>
      <c r="GE12" s="59"/>
      <c r="GF12" s="60"/>
      <c r="GG12" s="58" t="s">
        <v>665</v>
      </c>
      <c r="GH12" s="59"/>
      <c r="GI12" s="60"/>
      <c r="GJ12" s="58" t="s">
        <v>667</v>
      </c>
      <c r="GK12" s="59"/>
      <c r="GL12" s="60"/>
      <c r="GM12" s="58" t="s">
        <v>669</v>
      </c>
      <c r="GN12" s="59"/>
      <c r="GO12" s="60"/>
      <c r="GP12" s="58" t="s">
        <v>673</v>
      </c>
      <c r="GQ12" s="59"/>
      <c r="GR12" s="60"/>
      <c r="GS12" s="58" t="s">
        <v>675</v>
      </c>
      <c r="GT12" s="59"/>
      <c r="GU12" s="60"/>
      <c r="GV12" s="58" t="s">
        <v>678</v>
      </c>
      <c r="GW12" s="59"/>
      <c r="GX12" s="60"/>
      <c r="GY12" s="58" t="s">
        <v>682</v>
      </c>
      <c r="GZ12" s="59"/>
      <c r="HA12" s="60"/>
      <c r="HB12" s="58" t="s">
        <v>685</v>
      </c>
      <c r="HC12" s="59"/>
      <c r="HD12" s="60"/>
      <c r="HE12" s="58" t="s">
        <v>686</v>
      </c>
      <c r="HF12" s="59"/>
      <c r="HG12" s="60"/>
      <c r="HH12" s="58" t="s">
        <v>690</v>
      </c>
      <c r="HI12" s="59"/>
      <c r="HJ12" s="60"/>
      <c r="HK12" s="58" t="s">
        <v>694</v>
      </c>
      <c r="HL12" s="59"/>
      <c r="HM12" s="60"/>
      <c r="HN12" s="58" t="s">
        <v>698</v>
      </c>
      <c r="HO12" s="59"/>
      <c r="HP12" s="60"/>
      <c r="HQ12" s="58" t="s">
        <v>699</v>
      </c>
      <c r="HR12" s="59"/>
      <c r="HS12" s="60"/>
      <c r="HT12" s="58" t="s">
        <v>700</v>
      </c>
      <c r="HU12" s="59"/>
      <c r="HV12" s="60"/>
      <c r="HW12" s="58" t="s">
        <v>704</v>
      </c>
      <c r="HX12" s="59"/>
      <c r="HY12" s="60"/>
      <c r="HZ12" s="58" t="s">
        <v>706</v>
      </c>
      <c r="IA12" s="59"/>
      <c r="IB12" s="60"/>
      <c r="IC12" s="58" t="s">
        <v>708</v>
      </c>
      <c r="ID12" s="59"/>
      <c r="IE12" s="60"/>
      <c r="IF12" s="58" t="s">
        <v>712</v>
      </c>
      <c r="IG12" s="59"/>
      <c r="IH12" s="60"/>
      <c r="II12" s="58" t="s">
        <v>713</v>
      </c>
      <c r="IJ12" s="59"/>
      <c r="IK12" s="60"/>
      <c r="IL12" s="58" t="s">
        <v>715</v>
      </c>
      <c r="IM12" s="59"/>
      <c r="IN12" s="60"/>
      <c r="IO12" s="58" t="s">
        <v>719</v>
      </c>
      <c r="IP12" s="59"/>
      <c r="IQ12" s="60"/>
      <c r="IR12" s="58" t="s">
        <v>722</v>
      </c>
      <c r="IS12" s="59"/>
      <c r="IT12" s="60"/>
      <c r="IU12" s="58" t="s">
        <v>726</v>
      </c>
      <c r="IV12" s="59"/>
      <c r="IW12" s="60"/>
      <c r="IX12" s="58" t="s">
        <v>728</v>
      </c>
      <c r="IY12" s="59"/>
      <c r="IZ12" s="60"/>
      <c r="JA12" s="58" t="s">
        <v>732</v>
      </c>
      <c r="JB12" s="59"/>
      <c r="JC12" s="60"/>
      <c r="JD12" s="58" t="s">
        <v>736</v>
      </c>
      <c r="JE12" s="59"/>
      <c r="JF12" s="60"/>
      <c r="JG12" s="58" t="s">
        <v>738</v>
      </c>
      <c r="JH12" s="59"/>
      <c r="JI12" s="60"/>
      <c r="JJ12" s="58" t="s">
        <v>742</v>
      </c>
      <c r="JK12" s="59"/>
      <c r="JL12" s="60"/>
      <c r="JM12" s="58" t="s">
        <v>745</v>
      </c>
      <c r="JN12" s="59"/>
      <c r="JO12" s="60"/>
      <c r="JP12" s="58" t="s">
        <v>749</v>
      </c>
      <c r="JQ12" s="59"/>
      <c r="JR12" s="60"/>
      <c r="JS12" s="58" t="s">
        <v>750</v>
      </c>
      <c r="JT12" s="59"/>
      <c r="JU12" s="60"/>
      <c r="JV12" s="58" t="s">
        <v>754</v>
      </c>
      <c r="JW12" s="59"/>
      <c r="JX12" s="60"/>
      <c r="JY12" s="58" t="s">
        <v>758</v>
      </c>
      <c r="JZ12" s="59"/>
      <c r="KA12" s="60"/>
      <c r="KB12" s="58" t="s">
        <v>762</v>
      </c>
      <c r="KC12" s="59"/>
      <c r="KD12" s="60"/>
      <c r="KE12" s="58" t="s">
        <v>766</v>
      </c>
      <c r="KF12" s="59"/>
      <c r="KG12" s="60"/>
      <c r="KH12" s="58" t="s">
        <v>770</v>
      </c>
      <c r="KI12" s="59"/>
      <c r="KJ12" s="60"/>
      <c r="KK12" s="58" t="s">
        <v>773</v>
      </c>
      <c r="KL12" s="59"/>
      <c r="KM12" s="60"/>
      <c r="KN12" s="58" t="s">
        <v>776</v>
      </c>
      <c r="KO12" s="59"/>
      <c r="KP12" s="60"/>
      <c r="KQ12" s="58" t="s">
        <v>779</v>
      </c>
      <c r="KR12" s="59"/>
      <c r="KS12" s="60"/>
      <c r="KT12" s="58" t="s">
        <v>783</v>
      </c>
      <c r="KU12" s="59"/>
      <c r="KV12" s="60"/>
      <c r="KW12" s="58" t="s">
        <v>785</v>
      </c>
      <c r="KX12" s="59"/>
      <c r="KY12" s="60"/>
      <c r="KZ12" s="58" t="s">
        <v>787</v>
      </c>
      <c r="LA12" s="59"/>
      <c r="LB12" s="60"/>
      <c r="LC12" s="58" t="s">
        <v>788</v>
      </c>
      <c r="LD12" s="59"/>
      <c r="LE12" s="60"/>
    </row>
    <row r="13" spans="1:317" ht="108.75" thickBot="1">
      <c r="A13" s="97"/>
      <c r="B13" s="97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90" t="s">
        <v>789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>
      <c r="A40" s="92" t="s">
        <v>3195</v>
      </c>
      <c r="B40" s="93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>
      <c r="B42" t="s">
        <v>3165</v>
      </c>
    </row>
    <row r="43" spans="1:317">
      <c r="B43" t="s">
        <v>3166</v>
      </c>
      <c r="C43" t="s">
        <v>3174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>
      <c r="B44" t="s">
        <v>3167</v>
      </c>
      <c r="C44" t="s">
        <v>3174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>
      <c r="B45" t="s">
        <v>3168</v>
      </c>
      <c r="C45" t="s">
        <v>3174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3168</v>
      </c>
      <c r="C49" t="s">
        <v>3175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>
      <c r="B51" t="s">
        <v>3166</v>
      </c>
      <c r="C51" t="s">
        <v>3176</v>
      </c>
      <c r="D51">
        <f>(DP40+DS40+DV40+DY40+EB40+EE40+EH40+EK40+EN40)/9</f>
        <v>0</v>
      </c>
      <c r="E51">
        <f>D51/100*25</f>
        <v>0</v>
      </c>
    </row>
    <row r="52" spans="2:5">
      <c r="B52" t="s">
        <v>3167</v>
      </c>
      <c r="C52" t="s">
        <v>3176</v>
      </c>
      <c r="D52">
        <f>(DQ40+DT40+DW40+DZ40+EC40+EF40+EI40+EL40+EO40)/9</f>
        <v>0</v>
      </c>
      <c r="E52">
        <f>D52/100*25</f>
        <v>0</v>
      </c>
    </row>
    <row r="53" spans="2:5">
      <c r="B53" t="s">
        <v>3168</v>
      </c>
      <c r="C53" t="s">
        <v>3176</v>
      </c>
      <c r="D53">
        <f>(DR40+DU40+DX40+EA40+ED40+EG40+EJ40+EM40+EP40)/9</f>
        <v>0</v>
      </c>
      <c r="E53">
        <f>D53/100*25</f>
        <v>0</v>
      </c>
    </row>
    <row r="55" spans="2: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J61"/>
  <sheetViews>
    <sheetView topLeftCell="B41" workbookViewId="0">
      <selection activeCell="K30" sqref="K30"/>
    </sheetView>
  </sheetViews>
  <sheetFormatPr defaultRowHeight="15"/>
  <cols>
    <col min="2" max="2" width="30.28515625" customWidth="1"/>
  </cols>
  <sheetData>
    <row r="1" spans="1:374" ht="15.7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>
      <c r="A2" s="57" t="s">
        <v>3191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9" t="s">
        <v>2</v>
      </c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 t="s">
        <v>2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69"/>
      <c r="DG4" s="129" t="s">
        <v>2</v>
      </c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08" t="s">
        <v>181</v>
      </c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9"/>
      <c r="FO4" s="78" t="s">
        <v>244</v>
      </c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124" t="s">
        <v>244</v>
      </c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67" t="s">
        <v>244</v>
      </c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8"/>
      <c r="IR4" s="124" t="s">
        <v>244</v>
      </c>
      <c r="IS4" s="124"/>
      <c r="IT4" s="124"/>
      <c r="IU4" s="124"/>
      <c r="IV4" s="124"/>
      <c r="IW4" s="124"/>
      <c r="IX4" s="124"/>
      <c r="IY4" s="124"/>
      <c r="IZ4" s="124"/>
      <c r="JA4" s="124"/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69" t="s">
        <v>244</v>
      </c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100"/>
      <c r="KZ4" s="81" t="s">
        <v>291</v>
      </c>
      <c r="LA4" s="112"/>
      <c r="LB4" s="112"/>
      <c r="LC4" s="112"/>
      <c r="LD4" s="112"/>
      <c r="LE4" s="112"/>
      <c r="LF4" s="112"/>
      <c r="LG4" s="112"/>
      <c r="LH4" s="112"/>
      <c r="LI4" s="112"/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3"/>
    </row>
    <row r="5" spans="1:374" ht="15.75" customHeight="1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 t="s">
        <v>86</v>
      </c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62" t="s">
        <v>3</v>
      </c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71"/>
      <c r="DG5" s="62" t="s">
        <v>896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103" t="s">
        <v>906</v>
      </c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7"/>
      <c r="FO5" s="72" t="s">
        <v>387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63" t="s">
        <v>245</v>
      </c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130" t="s">
        <v>426</v>
      </c>
      <c r="HU5" s="130"/>
      <c r="HV5" s="130"/>
      <c r="HW5" s="130"/>
      <c r="HX5" s="130"/>
      <c r="HY5" s="130"/>
      <c r="HZ5" s="130"/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23" t="s">
        <v>438</v>
      </c>
      <c r="IS5" s="123"/>
      <c r="IT5" s="123"/>
      <c r="IU5" s="123"/>
      <c r="IV5" s="123"/>
      <c r="IW5" s="123"/>
      <c r="IX5" s="123"/>
      <c r="IY5" s="123"/>
      <c r="IZ5" s="123"/>
      <c r="JA5" s="123"/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63" t="s">
        <v>246</v>
      </c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5"/>
      <c r="KZ5" s="71" t="s">
        <v>292</v>
      </c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6"/>
    </row>
    <row r="6" spans="1:374" ht="15.75" hidden="1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>
      <c r="A11" s="97"/>
      <c r="B11" s="97"/>
      <c r="C11" s="88" t="s">
        <v>791</v>
      </c>
      <c r="D11" s="89" t="s">
        <v>5</v>
      </c>
      <c r="E11" s="89" t="s">
        <v>6</v>
      </c>
      <c r="F11" s="72" t="s">
        <v>874</v>
      </c>
      <c r="G11" s="72" t="s">
        <v>7</v>
      </c>
      <c r="H11" s="72" t="s">
        <v>8</v>
      </c>
      <c r="I11" s="72" t="s">
        <v>792</v>
      </c>
      <c r="J11" s="72" t="s">
        <v>9</v>
      </c>
      <c r="K11" s="72" t="s">
        <v>10</v>
      </c>
      <c r="L11" s="89" t="s">
        <v>793</v>
      </c>
      <c r="M11" s="89" t="s">
        <v>9</v>
      </c>
      <c r="N11" s="89" t="s">
        <v>10</v>
      </c>
      <c r="O11" s="89" t="s">
        <v>794</v>
      </c>
      <c r="P11" s="89" t="s">
        <v>11</v>
      </c>
      <c r="Q11" s="89" t="s">
        <v>4</v>
      </c>
      <c r="R11" s="89" t="s">
        <v>795</v>
      </c>
      <c r="S11" s="89" t="s">
        <v>6</v>
      </c>
      <c r="T11" s="89" t="s">
        <v>12</v>
      </c>
      <c r="U11" s="89" t="s">
        <v>796</v>
      </c>
      <c r="V11" s="89" t="s">
        <v>6</v>
      </c>
      <c r="W11" s="89" t="s">
        <v>12</v>
      </c>
      <c r="X11" s="86" t="s">
        <v>797</v>
      </c>
      <c r="Y11" s="87" t="s">
        <v>10</v>
      </c>
      <c r="Z11" s="88" t="s">
        <v>13</v>
      </c>
      <c r="AA11" s="89" t="s">
        <v>798</v>
      </c>
      <c r="AB11" s="89" t="s">
        <v>14</v>
      </c>
      <c r="AC11" s="89" t="s">
        <v>15</v>
      </c>
      <c r="AD11" s="89" t="s">
        <v>799</v>
      </c>
      <c r="AE11" s="89" t="s">
        <v>4</v>
      </c>
      <c r="AF11" s="89" t="s">
        <v>5</v>
      </c>
      <c r="AG11" s="89" t="s">
        <v>800</v>
      </c>
      <c r="AH11" s="89" t="s">
        <v>12</v>
      </c>
      <c r="AI11" s="89" t="s">
        <v>7</v>
      </c>
      <c r="AJ11" s="80" t="s">
        <v>875</v>
      </c>
      <c r="AK11" s="103"/>
      <c r="AL11" s="103"/>
      <c r="AM11" s="80" t="s">
        <v>801</v>
      </c>
      <c r="AN11" s="103"/>
      <c r="AO11" s="103"/>
      <c r="AP11" s="80" t="s">
        <v>802</v>
      </c>
      <c r="AQ11" s="103"/>
      <c r="AR11" s="103"/>
      <c r="AS11" s="80" t="s">
        <v>803</v>
      </c>
      <c r="AT11" s="103"/>
      <c r="AU11" s="103"/>
      <c r="AV11" s="80" t="s">
        <v>804</v>
      </c>
      <c r="AW11" s="103"/>
      <c r="AX11" s="103"/>
      <c r="AY11" s="80" t="s">
        <v>805</v>
      </c>
      <c r="AZ11" s="103"/>
      <c r="BA11" s="103"/>
      <c r="BB11" s="88" t="s">
        <v>806</v>
      </c>
      <c r="BC11" s="89"/>
      <c r="BD11" s="89"/>
      <c r="BE11" s="86" t="s">
        <v>876</v>
      </c>
      <c r="BF11" s="87"/>
      <c r="BG11" s="88"/>
      <c r="BH11" s="86" t="s">
        <v>807</v>
      </c>
      <c r="BI11" s="87"/>
      <c r="BJ11" s="88"/>
      <c r="BK11" s="89" t="s">
        <v>808</v>
      </c>
      <c r="BL11" s="89"/>
      <c r="BM11" s="89"/>
      <c r="BN11" s="89" t="s">
        <v>809</v>
      </c>
      <c r="BO11" s="89"/>
      <c r="BP11" s="89"/>
      <c r="BQ11" s="89" t="s">
        <v>810</v>
      </c>
      <c r="BR11" s="89"/>
      <c r="BS11" s="89"/>
      <c r="BT11" s="85" t="s">
        <v>811</v>
      </c>
      <c r="BU11" s="85"/>
      <c r="BV11" s="85"/>
      <c r="BW11" s="89" t="s">
        <v>812</v>
      </c>
      <c r="BX11" s="89"/>
      <c r="BY11" s="89"/>
      <c r="BZ11" s="89" t="s">
        <v>813</v>
      </c>
      <c r="CA11" s="89"/>
      <c r="CB11" s="89"/>
      <c r="CC11" s="89" t="s">
        <v>814</v>
      </c>
      <c r="CD11" s="89"/>
      <c r="CE11" s="89"/>
      <c r="CF11" s="89" t="s">
        <v>815</v>
      </c>
      <c r="CG11" s="89"/>
      <c r="CH11" s="89"/>
      <c r="CI11" s="89" t="s">
        <v>877</v>
      </c>
      <c r="CJ11" s="89"/>
      <c r="CK11" s="89"/>
      <c r="CL11" s="82" t="s">
        <v>816</v>
      </c>
      <c r="CM11" s="82"/>
      <c r="CN11" s="82"/>
      <c r="CO11" s="82" t="s">
        <v>817</v>
      </c>
      <c r="CP11" s="82"/>
      <c r="CQ11" s="83"/>
      <c r="CR11" s="72" t="s">
        <v>818</v>
      </c>
      <c r="CS11" s="72"/>
      <c r="CT11" s="72"/>
      <c r="CU11" s="72" t="s">
        <v>819</v>
      </c>
      <c r="CV11" s="72"/>
      <c r="CW11" s="72"/>
      <c r="CX11" s="62" t="s">
        <v>820</v>
      </c>
      <c r="CY11" s="62"/>
      <c r="CZ11" s="62"/>
      <c r="DA11" s="72" t="s">
        <v>821</v>
      </c>
      <c r="DB11" s="72"/>
      <c r="DC11" s="72"/>
      <c r="DD11" s="72" t="s">
        <v>822</v>
      </c>
      <c r="DE11" s="72"/>
      <c r="DF11" s="80"/>
      <c r="DG11" s="72" t="s">
        <v>878</v>
      </c>
      <c r="DH11" s="72"/>
      <c r="DI11" s="72"/>
      <c r="DJ11" s="72" t="s">
        <v>897</v>
      </c>
      <c r="DK11" s="72"/>
      <c r="DL11" s="72"/>
      <c r="DM11" s="72" t="s">
        <v>898</v>
      </c>
      <c r="DN11" s="72"/>
      <c r="DO11" s="72"/>
      <c r="DP11" s="72" t="s">
        <v>899</v>
      </c>
      <c r="DQ11" s="72"/>
      <c r="DR11" s="72"/>
      <c r="DS11" s="72" t="s">
        <v>900</v>
      </c>
      <c r="DT11" s="72"/>
      <c r="DU11" s="72"/>
      <c r="DV11" s="72" t="s">
        <v>901</v>
      </c>
      <c r="DW11" s="72"/>
      <c r="DX11" s="72"/>
      <c r="DY11" s="72" t="s">
        <v>902</v>
      </c>
      <c r="DZ11" s="72"/>
      <c r="EA11" s="72"/>
      <c r="EB11" s="72" t="s">
        <v>903</v>
      </c>
      <c r="EC11" s="72"/>
      <c r="ED11" s="72"/>
      <c r="EE11" s="72" t="s">
        <v>904</v>
      </c>
      <c r="EF11" s="72"/>
      <c r="EG11" s="72"/>
      <c r="EH11" s="72" t="s">
        <v>905</v>
      </c>
      <c r="EI11" s="72"/>
      <c r="EJ11" s="72"/>
      <c r="EK11" s="75" t="s">
        <v>823</v>
      </c>
      <c r="EL11" s="75"/>
      <c r="EM11" s="76"/>
      <c r="EN11" s="71" t="s">
        <v>879</v>
      </c>
      <c r="EO11" s="75"/>
      <c r="EP11" s="76"/>
      <c r="EQ11" s="71" t="s">
        <v>824</v>
      </c>
      <c r="ER11" s="75"/>
      <c r="ES11" s="76"/>
      <c r="ET11" s="62" t="s">
        <v>825</v>
      </c>
      <c r="EU11" s="62"/>
      <c r="EV11" s="62"/>
      <c r="EW11" s="62" t="s">
        <v>826</v>
      </c>
      <c r="EX11" s="62"/>
      <c r="EY11" s="62"/>
      <c r="EZ11" s="62" t="s">
        <v>827</v>
      </c>
      <c r="FA11" s="62"/>
      <c r="FB11" s="62"/>
      <c r="FC11" s="62" t="s">
        <v>828</v>
      </c>
      <c r="FD11" s="62"/>
      <c r="FE11" s="62"/>
      <c r="FF11" s="62" t="s">
        <v>829</v>
      </c>
      <c r="FG11" s="62"/>
      <c r="FH11" s="71"/>
      <c r="FI11" s="62" t="s">
        <v>830</v>
      </c>
      <c r="FJ11" s="62"/>
      <c r="FK11" s="62"/>
      <c r="FL11" s="62" t="s">
        <v>907</v>
      </c>
      <c r="FM11" s="62"/>
      <c r="FN11" s="62"/>
      <c r="FO11" s="62" t="s">
        <v>831</v>
      </c>
      <c r="FP11" s="62"/>
      <c r="FQ11" s="62"/>
      <c r="FR11" s="62" t="s">
        <v>880</v>
      </c>
      <c r="FS11" s="62"/>
      <c r="FT11" s="62"/>
      <c r="FU11" s="62" t="s">
        <v>832</v>
      </c>
      <c r="FV11" s="62"/>
      <c r="FW11" s="62"/>
      <c r="FX11" s="62" t="s">
        <v>833</v>
      </c>
      <c r="FY11" s="62"/>
      <c r="FZ11" s="62"/>
      <c r="GA11" s="62" t="s">
        <v>834</v>
      </c>
      <c r="GB11" s="62"/>
      <c r="GC11" s="62"/>
      <c r="GD11" s="62" t="s">
        <v>835</v>
      </c>
      <c r="GE11" s="62"/>
      <c r="GF11" s="62"/>
      <c r="GG11" s="62" t="s">
        <v>836</v>
      </c>
      <c r="GH11" s="62"/>
      <c r="GI11" s="62"/>
      <c r="GJ11" s="62" t="s">
        <v>837</v>
      </c>
      <c r="GK11" s="62"/>
      <c r="GL11" s="62"/>
      <c r="GM11" s="62" t="s">
        <v>838</v>
      </c>
      <c r="GN11" s="62"/>
      <c r="GO11" s="62"/>
      <c r="GP11" s="62" t="s">
        <v>839</v>
      </c>
      <c r="GQ11" s="62"/>
      <c r="GR11" s="62"/>
      <c r="GS11" s="62" t="s">
        <v>840</v>
      </c>
      <c r="GT11" s="62"/>
      <c r="GU11" s="62"/>
      <c r="GV11" s="62" t="s">
        <v>881</v>
      </c>
      <c r="GW11" s="62"/>
      <c r="GX11" s="62"/>
      <c r="GY11" s="62" t="s">
        <v>841</v>
      </c>
      <c r="GZ11" s="62"/>
      <c r="HA11" s="62"/>
      <c r="HB11" s="62" t="s">
        <v>842</v>
      </c>
      <c r="HC11" s="62"/>
      <c r="HD11" s="62"/>
      <c r="HE11" s="71" t="s">
        <v>843</v>
      </c>
      <c r="HF11" s="75"/>
      <c r="HG11" s="76"/>
      <c r="HH11" s="71" t="s">
        <v>844</v>
      </c>
      <c r="HI11" s="75"/>
      <c r="HJ11" s="76"/>
      <c r="HK11" s="71" t="s">
        <v>845</v>
      </c>
      <c r="HL11" s="75"/>
      <c r="HM11" s="76"/>
      <c r="HN11" s="71" t="s">
        <v>846</v>
      </c>
      <c r="HO11" s="75"/>
      <c r="HP11" s="76"/>
      <c r="HQ11" s="71" t="s">
        <v>847</v>
      </c>
      <c r="HR11" s="75"/>
      <c r="HS11" s="76"/>
      <c r="HT11" s="71" t="s">
        <v>882</v>
      </c>
      <c r="HU11" s="75"/>
      <c r="HV11" s="76"/>
      <c r="HW11" s="71" t="s">
        <v>883</v>
      </c>
      <c r="HX11" s="75"/>
      <c r="HY11" s="76"/>
      <c r="HZ11" s="71" t="s">
        <v>884</v>
      </c>
      <c r="IA11" s="75"/>
      <c r="IB11" s="76"/>
      <c r="IC11" s="71" t="s">
        <v>885</v>
      </c>
      <c r="ID11" s="75"/>
      <c r="IE11" s="76"/>
      <c r="IF11" s="71" t="s">
        <v>886</v>
      </c>
      <c r="IG11" s="75"/>
      <c r="IH11" s="76"/>
      <c r="II11" s="71" t="s">
        <v>887</v>
      </c>
      <c r="IJ11" s="75"/>
      <c r="IK11" s="76"/>
      <c r="IL11" s="71" t="s">
        <v>888</v>
      </c>
      <c r="IM11" s="75"/>
      <c r="IN11" s="76"/>
      <c r="IO11" s="71" t="s">
        <v>889</v>
      </c>
      <c r="IP11" s="75"/>
      <c r="IQ11" s="76"/>
      <c r="IR11" s="76" t="s">
        <v>890</v>
      </c>
      <c r="IS11" s="62"/>
      <c r="IT11" s="62"/>
      <c r="IU11" s="62" t="s">
        <v>891</v>
      </c>
      <c r="IV11" s="62"/>
      <c r="IW11" s="62"/>
      <c r="IX11" s="62" t="s">
        <v>848</v>
      </c>
      <c r="IY11" s="62"/>
      <c r="IZ11" s="62"/>
      <c r="JA11" s="62" t="s">
        <v>849</v>
      </c>
      <c r="JB11" s="62"/>
      <c r="JC11" s="62"/>
      <c r="JD11" s="62" t="s">
        <v>892</v>
      </c>
      <c r="JE11" s="62"/>
      <c r="JF11" s="62"/>
      <c r="JG11" s="62" t="s">
        <v>850</v>
      </c>
      <c r="JH11" s="62"/>
      <c r="JI11" s="62"/>
      <c r="JJ11" s="62" t="s">
        <v>851</v>
      </c>
      <c r="JK11" s="62"/>
      <c r="JL11" s="62"/>
      <c r="JM11" s="62" t="s">
        <v>852</v>
      </c>
      <c r="JN11" s="62"/>
      <c r="JO11" s="62"/>
      <c r="JP11" s="62" t="s">
        <v>853</v>
      </c>
      <c r="JQ11" s="62"/>
      <c r="JR11" s="62"/>
      <c r="JS11" s="125" t="s">
        <v>854</v>
      </c>
      <c r="JT11" s="126"/>
      <c r="JU11" s="127"/>
      <c r="JV11" s="125" t="s">
        <v>855</v>
      </c>
      <c r="JW11" s="126"/>
      <c r="JX11" s="127"/>
      <c r="JY11" s="125" t="s">
        <v>856</v>
      </c>
      <c r="JZ11" s="126"/>
      <c r="KA11" s="127"/>
      <c r="KB11" s="125" t="s">
        <v>908</v>
      </c>
      <c r="KC11" s="126"/>
      <c r="KD11" s="127"/>
      <c r="KE11" s="125" t="s">
        <v>909</v>
      </c>
      <c r="KF11" s="126"/>
      <c r="KG11" s="127"/>
      <c r="KH11" s="125" t="s">
        <v>910</v>
      </c>
      <c r="KI11" s="126"/>
      <c r="KJ11" s="127"/>
      <c r="KK11" s="125" t="s">
        <v>911</v>
      </c>
      <c r="KL11" s="126"/>
      <c r="KM11" s="127"/>
      <c r="KN11" s="125" t="s">
        <v>912</v>
      </c>
      <c r="KO11" s="126"/>
      <c r="KP11" s="127"/>
      <c r="KQ11" s="125" t="s">
        <v>913</v>
      </c>
      <c r="KR11" s="126"/>
      <c r="KS11" s="127"/>
      <c r="KT11" s="125" t="s">
        <v>914</v>
      </c>
      <c r="KU11" s="126"/>
      <c r="KV11" s="127"/>
      <c r="KW11" s="125" t="s">
        <v>915</v>
      </c>
      <c r="KX11" s="126"/>
      <c r="KY11" s="127"/>
      <c r="KZ11" s="62" t="s">
        <v>857</v>
      </c>
      <c r="LA11" s="62"/>
      <c r="LB11" s="62"/>
      <c r="LC11" s="62" t="s">
        <v>893</v>
      </c>
      <c r="LD11" s="62"/>
      <c r="LE11" s="62"/>
      <c r="LF11" s="62" t="s">
        <v>858</v>
      </c>
      <c r="LG11" s="62"/>
      <c r="LH11" s="62"/>
      <c r="LI11" s="62" t="s">
        <v>859</v>
      </c>
      <c r="LJ11" s="62"/>
      <c r="LK11" s="62"/>
      <c r="LL11" s="62" t="s">
        <v>860</v>
      </c>
      <c r="LM11" s="62"/>
      <c r="LN11" s="62"/>
      <c r="LO11" s="62" t="s">
        <v>861</v>
      </c>
      <c r="LP11" s="62"/>
      <c r="LQ11" s="62"/>
      <c r="LR11" s="62" t="s">
        <v>862</v>
      </c>
      <c r="LS11" s="62"/>
      <c r="LT11" s="62"/>
      <c r="LU11" s="62" t="s">
        <v>863</v>
      </c>
      <c r="LV11" s="62"/>
      <c r="LW11" s="62"/>
      <c r="LX11" s="62" t="s">
        <v>864</v>
      </c>
      <c r="LY11" s="62"/>
      <c r="LZ11" s="62"/>
      <c r="MA11" s="62" t="s">
        <v>865</v>
      </c>
      <c r="MB11" s="62"/>
      <c r="MC11" s="62"/>
      <c r="MD11" s="62" t="s">
        <v>866</v>
      </c>
      <c r="ME11" s="62"/>
      <c r="MF11" s="62"/>
      <c r="MG11" s="62" t="s">
        <v>894</v>
      </c>
      <c r="MH11" s="62"/>
      <c r="MI11" s="62"/>
      <c r="MJ11" s="62" t="s">
        <v>867</v>
      </c>
      <c r="MK11" s="62"/>
      <c r="ML11" s="62"/>
      <c r="MM11" s="62" t="s">
        <v>868</v>
      </c>
      <c r="MN11" s="62"/>
      <c r="MO11" s="62"/>
      <c r="MP11" s="62" t="s">
        <v>869</v>
      </c>
      <c r="MQ11" s="62"/>
      <c r="MR11" s="62"/>
      <c r="MS11" s="62" t="s">
        <v>870</v>
      </c>
      <c r="MT11" s="62"/>
      <c r="MU11" s="62"/>
      <c r="MV11" s="62" t="s">
        <v>871</v>
      </c>
      <c r="MW11" s="62"/>
      <c r="MX11" s="71"/>
      <c r="MY11" s="62" t="s">
        <v>872</v>
      </c>
      <c r="MZ11" s="62"/>
      <c r="NA11" s="71"/>
      <c r="NB11" s="62" t="s">
        <v>873</v>
      </c>
      <c r="NC11" s="62"/>
      <c r="ND11" s="71"/>
      <c r="NE11" s="62" t="s">
        <v>895</v>
      </c>
      <c r="NF11" s="62"/>
      <c r="NG11" s="71"/>
      <c r="NH11" s="71" t="s">
        <v>916</v>
      </c>
      <c r="NI11" s="112"/>
      <c r="NJ11" s="113"/>
    </row>
    <row r="12" spans="1:374" ht="99.75" customHeight="1" thickBot="1">
      <c r="A12" s="97"/>
      <c r="B12" s="97"/>
      <c r="C12" s="58" t="s">
        <v>917</v>
      </c>
      <c r="D12" s="59"/>
      <c r="E12" s="60"/>
      <c r="F12" s="58" t="s">
        <v>919</v>
      </c>
      <c r="G12" s="59"/>
      <c r="H12" s="60"/>
      <c r="I12" s="58" t="s">
        <v>479</v>
      </c>
      <c r="J12" s="59"/>
      <c r="K12" s="60"/>
      <c r="L12" s="58" t="s">
        <v>922</v>
      </c>
      <c r="M12" s="59"/>
      <c r="N12" s="60"/>
      <c r="O12" s="58" t="s">
        <v>926</v>
      </c>
      <c r="P12" s="59"/>
      <c r="Q12" s="60"/>
      <c r="R12" s="58" t="s">
        <v>928</v>
      </c>
      <c r="S12" s="59"/>
      <c r="T12" s="60"/>
      <c r="U12" s="58" t="s">
        <v>932</v>
      </c>
      <c r="V12" s="59"/>
      <c r="W12" s="60"/>
      <c r="X12" s="58" t="s">
        <v>936</v>
      </c>
      <c r="Y12" s="59"/>
      <c r="Z12" s="60"/>
      <c r="AA12" s="58" t="s">
        <v>940</v>
      </c>
      <c r="AB12" s="59"/>
      <c r="AC12" s="60"/>
      <c r="AD12" s="58" t="s">
        <v>944</v>
      </c>
      <c r="AE12" s="59"/>
      <c r="AF12" s="60"/>
      <c r="AG12" s="58" t="s">
        <v>947</v>
      </c>
      <c r="AH12" s="59"/>
      <c r="AI12" s="60"/>
      <c r="AJ12" s="58" t="s">
        <v>951</v>
      </c>
      <c r="AK12" s="59"/>
      <c r="AL12" s="60"/>
      <c r="AM12" s="58" t="s">
        <v>953</v>
      </c>
      <c r="AN12" s="59"/>
      <c r="AO12" s="60"/>
      <c r="AP12" s="58" t="s">
        <v>956</v>
      </c>
      <c r="AQ12" s="59"/>
      <c r="AR12" s="60"/>
      <c r="AS12" s="58" t="s">
        <v>959</v>
      </c>
      <c r="AT12" s="59"/>
      <c r="AU12" s="60"/>
      <c r="AV12" s="58" t="s">
        <v>963</v>
      </c>
      <c r="AW12" s="59"/>
      <c r="AX12" s="60"/>
      <c r="AY12" s="58" t="s">
        <v>966</v>
      </c>
      <c r="AZ12" s="59"/>
      <c r="BA12" s="60"/>
      <c r="BB12" s="104" t="s">
        <v>970</v>
      </c>
      <c r="BC12" s="105"/>
      <c r="BD12" s="106"/>
      <c r="BE12" s="58" t="s">
        <v>971</v>
      </c>
      <c r="BF12" s="59"/>
      <c r="BG12" s="60"/>
      <c r="BH12" s="58" t="s">
        <v>975</v>
      </c>
      <c r="BI12" s="59"/>
      <c r="BJ12" s="60"/>
      <c r="BK12" s="58" t="s">
        <v>978</v>
      </c>
      <c r="BL12" s="59"/>
      <c r="BM12" s="60"/>
      <c r="BN12" s="58" t="s">
        <v>979</v>
      </c>
      <c r="BO12" s="59"/>
      <c r="BP12" s="60"/>
      <c r="BQ12" s="58" t="s">
        <v>983</v>
      </c>
      <c r="BR12" s="59"/>
      <c r="BS12" s="60"/>
      <c r="BT12" s="58" t="s">
        <v>985</v>
      </c>
      <c r="BU12" s="59"/>
      <c r="BV12" s="60"/>
      <c r="BW12" s="58" t="s">
        <v>989</v>
      </c>
      <c r="BX12" s="59"/>
      <c r="BY12" s="60"/>
      <c r="BZ12" s="58" t="s">
        <v>993</v>
      </c>
      <c r="CA12" s="59"/>
      <c r="CB12" s="60"/>
      <c r="CC12" s="58" t="s">
        <v>553</v>
      </c>
      <c r="CD12" s="59"/>
      <c r="CE12" s="60"/>
      <c r="CF12" s="58" t="s">
        <v>995</v>
      </c>
      <c r="CG12" s="59"/>
      <c r="CH12" s="60"/>
      <c r="CI12" s="58" t="s">
        <v>999</v>
      </c>
      <c r="CJ12" s="59"/>
      <c r="CK12" s="60"/>
      <c r="CL12" s="58" t="s">
        <v>1003</v>
      </c>
      <c r="CM12" s="59"/>
      <c r="CN12" s="60"/>
      <c r="CO12" s="58" t="s">
        <v>1005</v>
      </c>
      <c r="CP12" s="59"/>
      <c r="CQ12" s="60"/>
      <c r="CR12" s="58" t="s">
        <v>1008</v>
      </c>
      <c r="CS12" s="59"/>
      <c r="CT12" s="60"/>
      <c r="CU12" s="58" t="s">
        <v>1011</v>
      </c>
      <c r="CV12" s="59"/>
      <c r="CW12" s="60"/>
      <c r="CX12" s="58" t="s">
        <v>1013</v>
      </c>
      <c r="CY12" s="59"/>
      <c r="CZ12" s="60"/>
      <c r="DA12" s="58" t="s">
        <v>1017</v>
      </c>
      <c r="DB12" s="59"/>
      <c r="DC12" s="60"/>
      <c r="DD12" s="58" t="s">
        <v>1018</v>
      </c>
      <c r="DE12" s="59"/>
      <c r="DF12" s="60"/>
      <c r="DG12" s="58" t="s">
        <v>1022</v>
      </c>
      <c r="DH12" s="59"/>
      <c r="DI12" s="60"/>
      <c r="DJ12" s="58" t="s">
        <v>1023</v>
      </c>
      <c r="DK12" s="59"/>
      <c r="DL12" s="60"/>
      <c r="DM12" s="58" t="s">
        <v>1024</v>
      </c>
      <c r="DN12" s="59"/>
      <c r="DO12" s="60"/>
      <c r="DP12" s="58" t="s">
        <v>1028</v>
      </c>
      <c r="DQ12" s="59"/>
      <c r="DR12" s="60"/>
      <c r="DS12" s="58" t="s">
        <v>1032</v>
      </c>
      <c r="DT12" s="59"/>
      <c r="DU12" s="60"/>
      <c r="DV12" s="104" t="s">
        <v>1035</v>
      </c>
      <c r="DW12" s="105"/>
      <c r="DX12" s="106"/>
      <c r="DY12" s="58" t="s">
        <v>1038</v>
      </c>
      <c r="DZ12" s="59"/>
      <c r="EA12" s="60"/>
      <c r="EB12" s="58" t="s">
        <v>1041</v>
      </c>
      <c r="EC12" s="59"/>
      <c r="ED12" s="60"/>
      <c r="EE12" s="58" t="s">
        <v>1042</v>
      </c>
      <c r="EF12" s="59"/>
      <c r="EG12" s="60"/>
      <c r="EH12" s="58" t="s">
        <v>1046</v>
      </c>
      <c r="EI12" s="59"/>
      <c r="EJ12" s="60"/>
      <c r="EK12" s="58" t="s">
        <v>1049</v>
      </c>
      <c r="EL12" s="59"/>
      <c r="EM12" s="60"/>
      <c r="EN12" s="58" t="s">
        <v>1051</v>
      </c>
      <c r="EO12" s="59"/>
      <c r="EP12" s="60"/>
      <c r="EQ12" s="58" t="s">
        <v>1053</v>
      </c>
      <c r="ER12" s="59"/>
      <c r="ES12" s="60"/>
      <c r="ET12" s="58" t="s">
        <v>1056</v>
      </c>
      <c r="EU12" s="59"/>
      <c r="EV12" s="60"/>
      <c r="EW12" s="58" t="s">
        <v>1060</v>
      </c>
      <c r="EX12" s="59"/>
      <c r="EY12" s="60"/>
      <c r="EZ12" s="58" t="s">
        <v>1062</v>
      </c>
      <c r="FA12" s="59"/>
      <c r="FB12" s="60"/>
      <c r="FC12" s="58" t="s">
        <v>1066</v>
      </c>
      <c r="FD12" s="59"/>
      <c r="FE12" s="60"/>
      <c r="FF12" s="58" t="s">
        <v>1069</v>
      </c>
      <c r="FG12" s="59"/>
      <c r="FH12" s="60"/>
      <c r="FI12" s="58" t="s">
        <v>1073</v>
      </c>
      <c r="FJ12" s="59"/>
      <c r="FK12" s="60"/>
      <c r="FL12" s="58" t="s">
        <v>1077</v>
      </c>
      <c r="FM12" s="59"/>
      <c r="FN12" s="60"/>
      <c r="FO12" s="58" t="s">
        <v>1078</v>
      </c>
      <c r="FP12" s="59"/>
      <c r="FQ12" s="60"/>
      <c r="FR12" s="58" t="s">
        <v>1079</v>
      </c>
      <c r="FS12" s="59"/>
      <c r="FT12" s="60"/>
      <c r="FU12" s="58" t="s">
        <v>1081</v>
      </c>
      <c r="FV12" s="59"/>
      <c r="FW12" s="60"/>
      <c r="FX12" s="58" t="s">
        <v>1084</v>
      </c>
      <c r="FY12" s="59"/>
      <c r="FZ12" s="60"/>
      <c r="GA12" s="114" t="s">
        <v>1087</v>
      </c>
      <c r="GB12" s="115"/>
      <c r="GC12" s="116"/>
      <c r="GD12" s="58" t="s">
        <v>1091</v>
      </c>
      <c r="GE12" s="59"/>
      <c r="GF12" s="60"/>
      <c r="GG12" s="58" t="s">
        <v>1095</v>
      </c>
      <c r="GH12" s="59"/>
      <c r="GI12" s="60"/>
      <c r="GJ12" s="58" t="s">
        <v>1096</v>
      </c>
      <c r="GK12" s="59"/>
      <c r="GL12" s="60"/>
      <c r="GM12" s="58" t="s">
        <v>1103</v>
      </c>
      <c r="GN12" s="59"/>
      <c r="GO12" s="60"/>
      <c r="GP12" s="58" t="s">
        <v>1106</v>
      </c>
      <c r="GQ12" s="59"/>
      <c r="GR12" s="60"/>
      <c r="GS12" s="58" t="s">
        <v>1107</v>
      </c>
      <c r="GT12" s="59"/>
      <c r="GU12" s="60"/>
      <c r="GV12" s="58" t="s">
        <v>1111</v>
      </c>
      <c r="GW12" s="59"/>
      <c r="GX12" s="60"/>
      <c r="GY12" s="114" t="s">
        <v>1113</v>
      </c>
      <c r="GZ12" s="115"/>
      <c r="HA12" s="116"/>
      <c r="HB12" s="120" t="s">
        <v>1116</v>
      </c>
      <c r="HC12" s="121"/>
      <c r="HD12" s="122"/>
      <c r="HE12" s="58" t="s">
        <v>1119</v>
      </c>
      <c r="HF12" s="59"/>
      <c r="HG12" s="60"/>
      <c r="HH12" s="58" t="s">
        <v>1120</v>
      </c>
      <c r="HI12" s="59"/>
      <c r="HJ12" s="60"/>
      <c r="HK12" s="58" t="s">
        <v>1124</v>
      </c>
      <c r="HL12" s="59"/>
      <c r="HM12" s="60"/>
      <c r="HN12" s="58" t="s">
        <v>1128</v>
      </c>
      <c r="HO12" s="59"/>
      <c r="HP12" s="60"/>
      <c r="HQ12" s="58" t="s">
        <v>1132</v>
      </c>
      <c r="HR12" s="59"/>
      <c r="HS12" s="60"/>
      <c r="HT12" s="117" t="s">
        <v>1136</v>
      </c>
      <c r="HU12" s="118"/>
      <c r="HV12" s="119"/>
      <c r="HW12" s="114" t="s">
        <v>1138</v>
      </c>
      <c r="HX12" s="115"/>
      <c r="HY12" s="116"/>
      <c r="HZ12" s="114" t="s">
        <v>1142</v>
      </c>
      <c r="IA12" s="115"/>
      <c r="IB12" s="116"/>
      <c r="IC12" s="114" t="s">
        <v>1146</v>
      </c>
      <c r="ID12" s="115"/>
      <c r="IE12" s="116"/>
      <c r="IF12" s="114" t="s">
        <v>1150</v>
      </c>
      <c r="IG12" s="115"/>
      <c r="IH12" s="116"/>
      <c r="II12" s="114" t="s">
        <v>1151</v>
      </c>
      <c r="IJ12" s="115"/>
      <c r="IK12" s="116"/>
      <c r="IL12" s="114" t="s">
        <v>1155</v>
      </c>
      <c r="IM12" s="115"/>
      <c r="IN12" s="116"/>
      <c r="IO12" s="114" t="s">
        <v>1158</v>
      </c>
      <c r="IP12" s="115"/>
      <c r="IQ12" s="116"/>
      <c r="IR12" s="114" t="s">
        <v>1161</v>
      </c>
      <c r="IS12" s="115"/>
      <c r="IT12" s="116"/>
      <c r="IU12" s="114" t="s">
        <v>1162</v>
      </c>
      <c r="IV12" s="115"/>
      <c r="IW12" s="116"/>
      <c r="IX12" s="114" t="s">
        <v>1165</v>
      </c>
      <c r="IY12" s="115"/>
      <c r="IZ12" s="116"/>
      <c r="JA12" s="114" t="s">
        <v>1168</v>
      </c>
      <c r="JB12" s="115"/>
      <c r="JC12" s="116"/>
      <c r="JD12" s="114" t="s">
        <v>1172</v>
      </c>
      <c r="JE12" s="115"/>
      <c r="JF12" s="116"/>
      <c r="JG12" s="114" t="s">
        <v>1175</v>
      </c>
      <c r="JH12" s="115"/>
      <c r="JI12" s="116"/>
      <c r="JJ12" s="117" t="s">
        <v>1177</v>
      </c>
      <c r="JK12" s="118"/>
      <c r="JL12" s="119"/>
      <c r="JM12" s="114" t="s">
        <v>1181</v>
      </c>
      <c r="JN12" s="115"/>
      <c r="JO12" s="116"/>
      <c r="JP12" s="114" t="s">
        <v>1185</v>
      </c>
      <c r="JQ12" s="115"/>
      <c r="JR12" s="116"/>
      <c r="JS12" s="114" t="s">
        <v>1187</v>
      </c>
      <c r="JT12" s="115"/>
      <c r="JU12" s="116"/>
      <c r="JV12" s="114" t="s">
        <v>1188</v>
      </c>
      <c r="JW12" s="115"/>
      <c r="JX12" s="116"/>
      <c r="JY12" s="114" t="s">
        <v>1191</v>
      </c>
      <c r="JZ12" s="115"/>
      <c r="KA12" s="116"/>
      <c r="KB12" s="114" t="s">
        <v>1193</v>
      </c>
      <c r="KC12" s="115"/>
      <c r="KD12" s="116"/>
      <c r="KE12" s="114" t="s">
        <v>1197</v>
      </c>
      <c r="KF12" s="115"/>
      <c r="KG12" s="116"/>
      <c r="KH12" s="114" t="s">
        <v>1201</v>
      </c>
      <c r="KI12" s="115"/>
      <c r="KJ12" s="116"/>
      <c r="KK12" s="114" t="s">
        <v>1205</v>
      </c>
      <c r="KL12" s="115"/>
      <c r="KM12" s="116"/>
      <c r="KN12" s="114" t="s">
        <v>1207</v>
      </c>
      <c r="KO12" s="115"/>
      <c r="KP12" s="116"/>
      <c r="KQ12" s="114" t="s">
        <v>1208</v>
      </c>
      <c r="KR12" s="115"/>
      <c r="KS12" s="116"/>
      <c r="KT12" s="114" t="s">
        <v>1212</v>
      </c>
      <c r="KU12" s="115"/>
      <c r="KV12" s="116"/>
      <c r="KW12" s="114" t="s">
        <v>1216</v>
      </c>
      <c r="KX12" s="115"/>
      <c r="KY12" s="116"/>
      <c r="KZ12" s="114" t="s">
        <v>1222</v>
      </c>
      <c r="LA12" s="115"/>
      <c r="LB12" s="116"/>
      <c r="LC12" s="114" t="s">
        <v>1225</v>
      </c>
      <c r="LD12" s="115"/>
      <c r="LE12" s="116"/>
      <c r="LF12" s="114" t="s">
        <v>1227</v>
      </c>
      <c r="LG12" s="115"/>
      <c r="LH12" s="116"/>
      <c r="LI12" s="117" t="s">
        <v>1231</v>
      </c>
      <c r="LJ12" s="118"/>
      <c r="LK12" s="119"/>
      <c r="LL12" s="114" t="s">
        <v>1235</v>
      </c>
      <c r="LM12" s="115"/>
      <c r="LN12" s="116"/>
      <c r="LO12" s="114" t="s">
        <v>1236</v>
      </c>
      <c r="LP12" s="115"/>
      <c r="LQ12" s="116"/>
      <c r="LR12" s="114" t="s">
        <v>1237</v>
      </c>
      <c r="LS12" s="115"/>
      <c r="LT12" s="116"/>
      <c r="LU12" s="114" t="s">
        <v>1238</v>
      </c>
      <c r="LV12" s="115"/>
      <c r="LW12" s="116"/>
      <c r="LX12" s="114" t="s">
        <v>1241</v>
      </c>
      <c r="LY12" s="115"/>
      <c r="LZ12" s="116"/>
      <c r="MA12" s="114" t="s">
        <v>1243</v>
      </c>
      <c r="MB12" s="115"/>
      <c r="MC12" s="116"/>
      <c r="MD12" s="114" t="s">
        <v>1244</v>
      </c>
      <c r="ME12" s="115"/>
      <c r="MF12" s="116"/>
      <c r="MG12" s="114" t="s">
        <v>1248</v>
      </c>
      <c r="MH12" s="115"/>
      <c r="MI12" s="116"/>
      <c r="MJ12" s="114" t="s">
        <v>1250</v>
      </c>
      <c r="MK12" s="115"/>
      <c r="ML12" s="116"/>
      <c r="MM12" s="114" t="s">
        <v>1251</v>
      </c>
      <c r="MN12" s="115"/>
      <c r="MO12" s="116"/>
      <c r="MP12" s="114" t="s">
        <v>1254</v>
      </c>
      <c r="MQ12" s="115"/>
      <c r="MR12" s="116"/>
      <c r="MS12" s="114" t="s">
        <v>1255</v>
      </c>
      <c r="MT12" s="115"/>
      <c r="MU12" s="116"/>
      <c r="MV12" s="114" t="s">
        <v>1257</v>
      </c>
      <c r="MW12" s="115"/>
      <c r="MX12" s="116"/>
      <c r="MY12" s="114" t="s">
        <v>1261</v>
      </c>
      <c r="MZ12" s="115"/>
      <c r="NA12" s="116"/>
      <c r="NB12" s="114" t="s">
        <v>1265</v>
      </c>
      <c r="NC12" s="115"/>
      <c r="ND12" s="116"/>
      <c r="NE12" s="114" t="s">
        <v>1268</v>
      </c>
      <c r="NF12" s="115"/>
      <c r="NG12" s="116"/>
      <c r="NH12" s="114" t="s">
        <v>1271</v>
      </c>
      <c r="NI12" s="115"/>
      <c r="NJ12" s="116"/>
    </row>
    <row r="13" spans="1:374" ht="96.75" thickBot="1">
      <c r="A13" s="97"/>
      <c r="B13" s="97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>
      <c r="A14" s="2">
        <v>1</v>
      </c>
      <c r="B14" s="1" t="s">
        <v>3197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4"/>
      <c r="BH14" s="24">
        <v>1</v>
      </c>
      <c r="BI14" s="2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4"/>
      <c r="FH14" s="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30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</row>
    <row r="15" spans="1:374" ht="15.75">
      <c r="A15" s="2">
        <v>2</v>
      </c>
      <c r="B15" s="1" t="s">
        <v>3198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4"/>
      <c r="BH15" s="4"/>
      <c r="BI15" s="4"/>
      <c r="BJ15" s="1">
        <v>1</v>
      </c>
      <c r="BK15" s="1"/>
      <c r="BL15" s="1">
        <v>1</v>
      </c>
      <c r="BM15" s="1"/>
      <c r="BN15" s="1"/>
      <c r="BO15" s="1"/>
      <c r="BP15" s="1">
        <v>1</v>
      </c>
      <c r="BQ15" s="1"/>
      <c r="BR15" s="1">
        <v>1</v>
      </c>
      <c r="BS15" s="1"/>
      <c r="BT15" s="4"/>
      <c r="BU15" s="4"/>
      <c r="BV15" s="4">
        <v>1</v>
      </c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/>
      <c r="HJ15" s="4">
        <v>1</v>
      </c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/>
      <c r="IB15" s="4">
        <v>1</v>
      </c>
      <c r="IC15" s="4"/>
      <c r="ID15" s="4">
        <v>1</v>
      </c>
      <c r="IE15" s="4"/>
      <c r="IF15" s="4"/>
      <c r="IG15" s="4">
        <v>1</v>
      </c>
      <c r="IH15" s="4"/>
      <c r="II15" s="4"/>
      <c r="IJ15" s="4"/>
      <c r="IK15" s="4">
        <v>1</v>
      </c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/>
      <c r="JL15" s="4">
        <v>1</v>
      </c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/>
      <c r="KD15" s="4">
        <v>1</v>
      </c>
      <c r="KE15" s="4"/>
      <c r="KF15" s="4"/>
      <c r="KG15" s="4">
        <v>1</v>
      </c>
      <c r="KH15" s="4"/>
      <c r="KI15" s="4">
        <v>1</v>
      </c>
      <c r="KJ15" s="4"/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>
        <v>1</v>
      </c>
      <c r="MN15" s="4"/>
      <c r="MO15" s="4"/>
      <c r="MP15" s="4">
        <v>1</v>
      </c>
      <c r="MQ15" s="4"/>
      <c r="MR15" s="4"/>
      <c r="MS15" s="4"/>
      <c r="MT15" s="4">
        <v>1</v>
      </c>
      <c r="MU15" s="4"/>
      <c r="MV15" s="4">
        <v>1</v>
      </c>
      <c r="MW15" s="4"/>
      <c r="MX15" s="30"/>
      <c r="MY15" s="4"/>
      <c r="MZ15" s="4">
        <v>1</v>
      </c>
      <c r="NA15" s="4"/>
      <c r="NB15" s="4"/>
      <c r="NC15" s="4">
        <v>1</v>
      </c>
      <c r="ND15" s="4"/>
      <c r="NE15" s="4">
        <v>1</v>
      </c>
      <c r="NF15" s="4"/>
      <c r="NG15" s="30"/>
      <c r="NH15" s="4">
        <v>1</v>
      </c>
      <c r="NI15" s="4"/>
      <c r="NJ15" s="4"/>
    </row>
    <row r="16" spans="1:374" ht="31.5">
      <c r="A16" s="2">
        <v>3</v>
      </c>
      <c r="B16" s="1" t="s">
        <v>3199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4"/>
      <c r="BH16" s="4"/>
      <c r="BI16" s="4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>
        <v>1</v>
      </c>
      <c r="BS16" s="1"/>
      <c r="BT16" s="4"/>
      <c r="BU16" s="4"/>
      <c r="BV16" s="4">
        <v>1</v>
      </c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/>
      <c r="HJ16" s="4">
        <v>1</v>
      </c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/>
      <c r="IB16" s="4">
        <v>1</v>
      </c>
      <c r="IC16" s="4"/>
      <c r="ID16" s="4">
        <v>1</v>
      </c>
      <c r="IE16" s="4"/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/>
      <c r="JX16" s="4">
        <v>1</v>
      </c>
      <c r="JY16" s="4"/>
      <c r="JZ16" s="4">
        <v>1</v>
      </c>
      <c r="KA16" s="4"/>
      <c r="KB16" s="4"/>
      <c r="KC16" s="4"/>
      <c r="KD16" s="4">
        <v>1</v>
      </c>
      <c r="KE16" s="4"/>
      <c r="KF16" s="4">
        <v>1</v>
      </c>
      <c r="KG16" s="4"/>
      <c r="KH16" s="4"/>
      <c r="KI16" s="4">
        <v>1</v>
      </c>
      <c r="KJ16" s="4"/>
      <c r="KK16" s="4"/>
      <c r="KL16" s="4"/>
      <c r="KM16" s="4">
        <v>1</v>
      </c>
      <c r="KN16" s="4"/>
      <c r="KO16" s="4">
        <v>1</v>
      </c>
      <c r="KP16" s="4"/>
      <c r="KQ16" s="4"/>
      <c r="KR16" s="4"/>
      <c r="KS16" s="4">
        <v>1</v>
      </c>
      <c r="KT16" s="4"/>
      <c r="KU16" s="4"/>
      <c r="KV16" s="4">
        <v>1</v>
      </c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>
        <v>1</v>
      </c>
      <c r="MB16" s="4"/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30"/>
      <c r="MY16" s="4"/>
      <c r="MZ16" s="4">
        <v>1</v>
      </c>
      <c r="NA16" s="4"/>
      <c r="NB16" s="4"/>
      <c r="NC16" s="4">
        <v>1</v>
      </c>
      <c r="ND16" s="4"/>
      <c r="NE16" s="4">
        <v>1</v>
      </c>
      <c r="NF16" s="4"/>
      <c r="NG16" s="30"/>
      <c r="NH16" s="4"/>
      <c r="NI16" s="4">
        <v>1</v>
      </c>
      <c r="NJ16" s="4"/>
    </row>
    <row r="17" spans="1:374" ht="31.5">
      <c r="A17" s="2">
        <v>4</v>
      </c>
      <c r="B17" s="1" t="s">
        <v>3200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>
        <v>1</v>
      </c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30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30"/>
      <c r="NH17" s="4">
        <v>1</v>
      </c>
      <c r="NI17" s="4"/>
      <c r="NJ17" s="4"/>
    </row>
    <row r="18" spans="1:374" ht="31.5">
      <c r="A18" s="2">
        <v>5</v>
      </c>
      <c r="B18" s="1" t="s">
        <v>3201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/>
      <c r="T18" s="1">
        <v>1</v>
      </c>
      <c r="U18" s="1"/>
      <c r="V18" s="1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/>
      <c r="BG18" s="4">
        <v>1</v>
      </c>
      <c r="BH18" s="4"/>
      <c r="BI18" s="4"/>
      <c r="BJ18" s="1">
        <v>1</v>
      </c>
      <c r="BK18" s="1"/>
      <c r="BL18" s="1">
        <v>1</v>
      </c>
      <c r="BM18" s="1"/>
      <c r="BN18" s="1"/>
      <c r="BO18" s="1"/>
      <c r="BP18" s="1">
        <v>1</v>
      </c>
      <c r="BQ18" s="1"/>
      <c r="BR18" s="1"/>
      <c r="BS18" s="1">
        <v>1</v>
      </c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>
        <v>1</v>
      </c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/>
      <c r="GX18" s="4">
        <v>1</v>
      </c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/>
      <c r="HJ18" s="4">
        <v>1</v>
      </c>
      <c r="HK18" s="4"/>
      <c r="HL18" s="4">
        <v>1</v>
      </c>
      <c r="HM18" s="4"/>
      <c r="HN18" s="4"/>
      <c r="HO18" s="4">
        <v>1</v>
      </c>
      <c r="HP18" s="4"/>
      <c r="HQ18" s="4"/>
      <c r="HR18" s="4"/>
      <c r="HS18" s="4">
        <v>1</v>
      </c>
      <c r="HT18" s="4"/>
      <c r="HU18" s="4">
        <v>1</v>
      </c>
      <c r="HV18" s="4"/>
      <c r="HW18" s="4"/>
      <c r="HX18" s="4"/>
      <c r="HY18" s="4">
        <v>1</v>
      </c>
      <c r="HZ18" s="4">
        <v>1</v>
      </c>
      <c r="IA18" s="4"/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/>
      <c r="IK18" s="4">
        <v>1</v>
      </c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/>
      <c r="JR18" s="4">
        <v>1</v>
      </c>
      <c r="JS18" s="4"/>
      <c r="JT18" s="4">
        <v>1</v>
      </c>
      <c r="JU18" s="4"/>
      <c r="JV18" s="4"/>
      <c r="JW18" s="4"/>
      <c r="JX18" s="4">
        <v>1</v>
      </c>
      <c r="JY18" s="4"/>
      <c r="JZ18" s="4">
        <v>1</v>
      </c>
      <c r="KA18" s="4"/>
      <c r="KB18" s="4"/>
      <c r="KC18" s="4"/>
      <c r="KD18" s="4">
        <v>1</v>
      </c>
      <c r="KE18" s="4"/>
      <c r="KF18" s="4">
        <v>1</v>
      </c>
      <c r="KG18" s="4"/>
      <c r="KH18" s="4"/>
      <c r="KI18" s="4"/>
      <c r="KJ18" s="4">
        <v>1</v>
      </c>
      <c r="KK18" s="4"/>
      <c r="KL18" s="4"/>
      <c r="KM18" s="4">
        <v>1</v>
      </c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/>
      <c r="LQ18" s="4">
        <v>1</v>
      </c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/>
      <c r="MF18" s="4">
        <v>1</v>
      </c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30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30"/>
      <c r="NH18" s="4"/>
      <c r="NI18" s="4">
        <v>1</v>
      </c>
      <c r="NJ18" s="4"/>
    </row>
    <row r="19" spans="1:374" ht="31.5">
      <c r="A19" s="2">
        <v>6</v>
      </c>
      <c r="B19" s="1" t="s">
        <v>3202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4"/>
      <c r="BH19" s="4"/>
      <c r="BI19" s="4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>
        <v>1</v>
      </c>
      <c r="BS19" s="1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/>
      <c r="FQ19" s="4">
        <v>1</v>
      </c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/>
      <c r="GE19" s="4">
        <v>1</v>
      </c>
      <c r="GF19" s="4"/>
      <c r="GG19" s="4"/>
      <c r="GH19" s="4"/>
      <c r="GI19" s="4">
        <v>1</v>
      </c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/>
      <c r="GX19" s="4">
        <v>1</v>
      </c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/>
      <c r="HM19" s="4">
        <v>1</v>
      </c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>
        <v>1</v>
      </c>
      <c r="JN19" s="4"/>
      <c r="JO19" s="4"/>
      <c r="JP19" s="4"/>
      <c r="JQ19" s="4"/>
      <c r="JR19" s="4">
        <v>1</v>
      </c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/>
      <c r="KD19" s="4">
        <v>1</v>
      </c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/>
      <c r="LQ19" s="4">
        <v>1</v>
      </c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/>
      <c r="MF19" s="4">
        <v>1</v>
      </c>
      <c r="MG19" s="4"/>
      <c r="MH19" s="4">
        <v>1</v>
      </c>
      <c r="MI19" s="4"/>
      <c r="MJ19" s="4"/>
      <c r="MK19" s="4">
        <v>1</v>
      </c>
      <c r="ML19" s="4"/>
      <c r="MM19" s="4">
        <v>1</v>
      </c>
      <c r="MN19" s="4"/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30"/>
      <c r="MY19" s="4"/>
      <c r="MZ19" s="4">
        <v>1</v>
      </c>
      <c r="NA19" s="4"/>
      <c r="NB19" s="4">
        <v>1</v>
      </c>
      <c r="NC19" s="4"/>
      <c r="ND19" s="4"/>
      <c r="NE19" s="4"/>
      <c r="NF19" s="4">
        <v>1</v>
      </c>
      <c r="NG19" s="30"/>
      <c r="NH19" s="4">
        <v>1</v>
      </c>
      <c r="NI19" s="4"/>
      <c r="NJ19" s="4"/>
    </row>
    <row r="20" spans="1:374" ht="31.5">
      <c r="A20" s="2">
        <v>7</v>
      </c>
      <c r="B20" s="1" t="s">
        <v>3203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>
        <v>1</v>
      </c>
      <c r="N20" s="1"/>
      <c r="O20" s="1"/>
      <c r="P20" s="1">
        <v>1</v>
      </c>
      <c r="Q20" s="1"/>
      <c r="R20" s="1"/>
      <c r="S20" s="1"/>
      <c r="T20" s="1">
        <v>1</v>
      </c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/>
      <c r="BG20" s="4">
        <v>1</v>
      </c>
      <c r="BH20" s="4"/>
      <c r="BI20" s="4">
        <v>1</v>
      </c>
      <c r="BJ20" s="1"/>
      <c r="BK20" s="1">
        <v>1</v>
      </c>
      <c r="BL20" s="1"/>
      <c r="BM20" s="1"/>
      <c r="BN20" s="1"/>
      <c r="BO20" s="1"/>
      <c r="BP20" s="1">
        <v>1</v>
      </c>
      <c r="BQ20" s="1"/>
      <c r="BR20" s="1">
        <v>1</v>
      </c>
      <c r="BS20" s="1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/>
      <c r="CK20" s="4">
        <v>1</v>
      </c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/>
      <c r="HM20" s="4">
        <v>1</v>
      </c>
      <c r="HN20" s="4"/>
      <c r="HO20" s="4">
        <v>1</v>
      </c>
      <c r="HP20" s="4"/>
      <c r="HQ20" s="4">
        <v>1</v>
      </c>
      <c r="HR20" s="4"/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/>
      <c r="ID20" s="4"/>
      <c r="IE20" s="4">
        <v>1</v>
      </c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/>
      <c r="IT20" s="4">
        <v>1</v>
      </c>
      <c r="IU20" s="4"/>
      <c r="IV20" s="4">
        <v>1</v>
      </c>
      <c r="IW20" s="4"/>
      <c r="IX20" s="4"/>
      <c r="IY20" s="4">
        <v>1</v>
      </c>
      <c r="IZ20" s="4"/>
      <c r="JA20" s="4">
        <v>1</v>
      </c>
      <c r="JB20" s="4"/>
      <c r="JC20" s="4"/>
      <c r="JD20" s="4"/>
      <c r="JE20" s="4"/>
      <c r="JF20" s="4">
        <v>1</v>
      </c>
      <c r="JG20" s="4">
        <v>1</v>
      </c>
      <c r="JH20" s="4"/>
      <c r="JI20" s="4"/>
      <c r="JJ20" s="4"/>
      <c r="JK20" s="4">
        <v>1</v>
      </c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>
        <v>1</v>
      </c>
      <c r="KC20" s="4"/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/>
      <c r="KR20" s="4"/>
      <c r="KS20" s="4">
        <v>1</v>
      </c>
      <c r="KT20" s="4"/>
      <c r="KU20" s="4"/>
      <c r="KV20" s="4">
        <v>1</v>
      </c>
      <c r="KW20" s="4">
        <v>1</v>
      </c>
      <c r="KX20" s="4"/>
      <c r="KY20" s="4"/>
      <c r="KZ20" s="4"/>
      <c r="LA20" s="4"/>
      <c r="LB20" s="4">
        <v>1</v>
      </c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/>
      <c r="LT20" s="4">
        <v>1</v>
      </c>
      <c r="LU20" s="4"/>
      <c r="LV20" s="4"/>
      <c r="LW20" s="4">
        <v>1</v>
      </c>
      <c r="LX20" s="4"/>
      <c r="LY20" s="4"/>
      <c r="LZ20" s="4">
        <v>1</v>
      </c>
      <c r="MA20" s="4"/>
      <c r="MB20" s="4">
        <v>1</v>
      </c>
      <c r="MC20" s="4"/>
      <c r="MD20" s="4"/>
      <c r="ME20" s="4">
        <v>1</v>
      </c>
      <c r="MF20" s="4"/>
      <c r="MG20" s="4">
        <v>1</v>
      </c>
      <c r="MH20" s="4"/>
      <c r="MI20" s="4"/>
      <c r="MJ20" s="4"/>
      <c r="MK20" s="4">
        <v>1</v>
      </c>
      <c r="ML20" s="4"/>
      <c r="MM20" s="4">
        <v>1</v>
      </c>
      <c r="MN20" s="4"/>
      <c r="MO20" s="4"/>
      <c r="MP20" s="4"/>
      <c r="MQ20" s="4">
        <v>1</v>
      </c>
      <c r="MR20" s="4"/>
      <c r="MS20" s="4"/>
      <c r="MT20" s="4">
        <v>1</v>
      </c>
      <c r="MU20" s="4"/>
      <c r="MV20" s="4">
        <v>1</v>
      </c>
      <c r="MW20" s="4"/>
      <c r="MX20" s="30"/>
      <c r="MY20" s="4"/>
      <c r="MZ20" s="4">
        <v>1</v>
      </c>
      <c r="NA20" s="4"/>
      <c r="NB20" s="4">
        <v>1</v>
      </c>
      <c r="NC20" s="4"/>
      <c r="ND20" s="4"/>
      <c r="NE20" s="4">
        <v>1</v>
      </c>
      <c r="NF20" s="4"/>
      <c r="NG20" s="30"/>
      <c r="NH20" s="4">
        <v>1</v>
      </c>
      <c r="NI20" s="4"/>
      <c r="NJ20" s="4"/>
    </row>
    <row r="21" spans="1:374">
      <c r="A21" s="3">
        <v>8</v>
      </c>
      <c r="B21" s="4" t="s">
        <v>3204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>
        <v>1</v>
      </c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/>
      <c r="FN21" s="4">
        <v>1</v>
      </c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/>
      <c r="GF21" s="4">
        <v>1</v>
      </c>
      <c r="GG21" s="4"/>
      <c r="GH21" s="4">
        <v>1</v>
      </c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/>
      <c r="IK21" s="4">
        <v>1</v>
      </c>
      <c r="IL21" s="4">
        <v>1</v>
      </c>
      <c r="IM21" s="4"/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/>
      <c r="JF21" s="4">
        <v>1</v>
      </c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/>
      <c r="KG21" s="4">
        <v>1</v>
      </c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/>
      <c r="KV21" s="4">
        <v>1</v>
      </c>
      <c r="KW21" s="4"/>
      <c r="KX21" s="4"/>
      <c r="KY21" s="4">
        <v>1</v>
      </c>
      <c r="KZ21" s="4"/>
      <c r="LA21" s="4"/>
      <c r="LB21" s="4">
        <v>1</v>
      </c>
      <c r="LC21" s="4"/>
      <c r="LD21" s="4">
        <v>1</v>
      </c>
      <c r="LE21" s="4"/>
      <c r="LF21" s="4">
        <v>1</v>
      </c>
      <c r="LG21" s="4"/>
      <c r="LH21" s="4"/>
      <c r="LI21" s="4">
        <v>1</v>
      </c>
      <c r="LJ21" s="4"/>
      <c r="LK21" s="4"/>
      <c r="LL21" s="4"/>
      <c r="LM21" s="4"/>
      <c r="LN21" s="4">
        <v>1</v>
      </c>
      <c r="LO21" s="4"/>
      <c r="LP21" s="4">
        <v>1</v>
      </c>
      <c r="LQ21" s="4"/>
      <c r="LR21" s="4"/>
      <c r="LS21" s="4"/>
      <c r="LT21" s="4">
        <v>1</v>
      </c>
      <c r="LU21" s="4"/>
      <c r="LV21" s="4"/>
      <c r="LW21" s="4">
        <v>1</v>
      </c>
      <c r="LX21" s="4"/>
      <c r="LY21" s="4"/>
      <c r="LZ21" s="4">
        <v>1</v>
      </c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>
        <v>1</v>
      </c>
      <c r="MW21" s="4"/>
      <c r="MX21" s="30"/>
      <c r="MY21" s="4"/>
      <c r="MZ21" s="4"/>
      <c r="NA21" s="4">
        <v>1</v>
      </c>
      <c r="NB21" s="4">
        <v>1</v>
      </c>
      <c r="NC21" s="4"/>
      <c r="ND21" s="4"/>
      <c r="NE21" s="4">
        <v>1</v>
      </c>
      <c r="NF21" s="4"/>
      <c r="NG21" s="30"/>
      <c r="NH21" s="4">
        <v>1</v>
      </c>
      <c r="NI21" s="4"/>
      <c r="NJ21" s="4"/>
    </row>
    <row r="22" spans="1:374">
      <c r="A22" s="3">
        <v>9</v>
      </c>
      <c r="B22" s="4" t="s">
        <v>3205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/>
      <c r="LA22" s="4">
        <v>1</v>
      </c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/>
      <c r="LS22" s="4">
        <v>1</v>
      </c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30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30"/>
      <c r="NH22" s="4">
        <v>1</v>
      </c>
      <c r="NI22" s="4"/>
      <c r="NJ22" s="4"/>
    </row>
    <row r="23" spans="1:374">
      <c r="A23" s="3">
        <v>10</v>
      </c>
      <c r="B23" s="4" t="s">
        <v>3206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/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/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/>
      <c r="BG23" s="4">
        <v>1</v>
      </c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30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30"/>
      <c r="NH23" s="4">
        <v>1</v>
      </c>
      <c r="NI23" s="4"/>
      <c r="NJ23" s="4"/>
    </row>
    <row r="24" spans="1:37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>
      <c r="A39" s="90" t="s">
        <v>789</v>
      </c>
      <c r="B39" s="91"/>
      <c r="C39" s="3">
        <f>SUM(C14:C38)</f>
        <v>10</v>
      </c>
      <c r="D39" s="3">
        <f t="shared" ref="D39:BF39" si="0">SUM(D14:D38)</f>
        <v>0</v>
      </c>
      <c r="E39" s="3">
        <f t="shared" si="0"/>
        <v>0</v>
      </c>
      <c r="F39" s="3">
        <f t="shared" si="0"/>
        <v>10</v>
      </c>
      <c r="G39" s="3">
        <f t="shared" si="0"/>
        <v>0</v>
      </c>
      <c r="H39" s="3">
        <f t="shared" si="0"/>
        <v>0</v>
      </c>
      <c r="I39" s="3">
        <f t="shared" si="0"/>
        <v>5</v>
      </c>
      <c r="J39" s="3">
        <f t="shared" si="0"/>
        <v>5</v>
      </c>
      <c r="K39" s="3">
        <f t="shared" si="0"/>
        <v>0</v>
      </c>
      <c r="L39" s="3">
        <f t="shared" si="0"/>
        <v>7</v>
      </c>
      <c r="M39" s="3">
        <f t="shared" si="0"/>
        <v>5</v>
      </c>
      <c r="N39" s="3">
        <f t="shared" si="0"/>
        <v>0</v>
      </c>
      <c r="O39" s="3">
        <f t="shared" si="0"/>
        <v>6</v>
      </c>
      <c r="P39" s="3">
        <f t="shared" si="0"/>
        <v>4</v>
      </c>
      <c r="Q39" s="3">
        <f t="shared" si="0"/>
        <v>0</v>
      </c>
      <c r="R39" s="3">
        <f t="shared" si="0"/>
        <v>3</v>
      </c>
      <c r="S39" s="3">
        <f t="shared" si="0"/>
        <v>4</v>
      </c>
      <c r="T39" s="3">
        <f t="shared" si="0"/>
        <v>3</v>
      </c>
      <c r="U39" s="3">
        <f t="shared" si="0"/>
        <v>7</v>
      </c>
      <c r="V39" s="3">
        <f t="shared" si="0"/>
        <v>3</v>
      </c>
      <c r="W39" s="3">
        <f t="shared" si="0"/>
        <v>0</v>
      </c>
      <c r="X39" s="3">
        <f t="shared" si="0"/>
        <v>8</v>
      </c>
      <c r="Y39" s="3">
        <f t="shared" si="0"/>
        <v>2</v>
      </c>
      <c r="Z39" s="3">
        <f t="shared" si="0"/>
        <v>0</v>
      </c>
      <c r="AA39" s="3">
        <f t="shared" si="0"/>
        <v>6</v>
      </c>
      <c r="AB39" s="3">
        <f t="shared" si="0"/>
        <v>4</v>
      </c>
      <c r="AC39" s="3">
        <f t="shared" si="0"/>
        <v>0</v>
      </c>
      <c r="AD39" s="3">
        <f t="shared" si="0"/>
        <v>7</v>
      </c>
      <c r="AE39" s="3">
        <f t="shared" si="0"/>
        <v>3</v>
      </c>
      <c r="AF39" s="3">
        <f t="shared" si="0"/>
        <v>0</v>
      </c>
      <c r="AG39" s="3">
        <f t="shared" si="0"/>
        <v>7</v>
      </c>
      <c r="AH39" s="3">
        <f t="shared" si="0"/>
        <v>3</v>
      </c>
      <c r="AI39" s="3">
        <f t="shared" si="0"/>
        <v>0</v>
      </c>
      <c r="AJ39" s="3">
        <f t="shared" si="0"/>
        <v>8</v>
      </c>
      <c r="AK39" s="3">
        <f t="shared" si="0"/>
        <v>2</v>
      </c>
      <c r="AL39" s="3">
        <f t="shared" si="0"/>
        <v>0</v>
      </c>
      <c r="AM39" s="3">
        <f t="shared" si="0"/>
        <v>5</v>
      </c>
      <c r="AN39" s="3">
        <f t="shared" si="0"/>
        <v>4</v>
      </c>
      <c r="AO39" s="3">
        <f t="shared" si="0"/>
        <v>0</v>
      </c>
      <c r="AP39" s="3">
        <f t="shared" si="0"/>
        <v>6</v>
      </c>
      <c r="AQ39" s="3">
        <f t="shared" si="0"/>
        <v>4</v>
      </c>
      <c r="AR39" s="3">
        <f t="shared" si="0"/>
        <v>0</v>
      </c>
      <c r="AS39" s="3">
        <f t="shared" si="0"/>
        <v>5</v>
      </c>
      <c r="AT39" s="3">
        <f t="shared" si="0"/>
        <v>5</v>
      </c>
      <c r="AU39" s="3">
        <f t="shared" si="0"/>
        <v>0</v>
      </c>
      <c r="AV39" s="3">
        <f t="shared" si="0"/>
        <v>8</v>
      </c>
      <c r="AW39" s="3">
        <f t="shared" si="0"/>
        <v>2</v>
      </c>
      <c r="AX39" s="3">
        <f t="shared" si="0"/>
        <v>0</v>
      </c>
      <c r="AY39" s="3">
        <f t="shared" si="0"/>
        <v>7</v>
      </c>
      <c r="AZ39" s="3">
        <f t="shared" si="0"/>
        <v>3</v>
      </c>
      <c r="BA39" s="3">
        <f t="shared" si="0"/>
        <v>0</v>
      </c>
      <c r="BB39" s="3">
        <f t="shared" si="0"/>
        <v>7</v>
      </c>
      <c r="BC39" s="3">
        <f t="shared" si="0"/>
        <v>3</v>
      </c>
      <c r="BD39" s="3">
        <f t="shared" si="0"/>
        <v>0</v>
      </c>
      <c r="BE39" s="3">
        <f t="shared" si="0"/>
        <v>3</v>
      </c>
      <c r="BF39" s="3">
        <f t="shared" si="0"/>
        <v>3</v>
      </c>
      <c r="BG39" s="3">
        <f t="shared" ref="BG39:DR39" si="1">SUM(BG14:BG38)</f>
        <v>4</v>
      </c>
      <c r="BH39" s="3">
        <f t="shared" si="1"/>
        <v>2</v>
      </c>
      <c r="BI39" s="3">
        <f t="shared" si="1"/>
        <v>3</v>
      </c>
      <c r="BJ39" s="3">
        <f t="shared" si="1"/>
        <v>5</v>
      </c>
      <c r="BK39" s="3">
        <f t="shared" si="1"/>
        <v>5</v>
      </c>
      <c r="BL39" s="3">
        <f t="shared" si="1"/>
        <v>2</v>
      </c>
      <c r="BM39" s="3">
        <f t="shared" si="1"/>
        <v>3</v>
      </c>
      <c r="BN39" s="3">
        <f t="shared" si="1"/>
        <v>2</v>
      </c>
      <c r="BO39" s="3">
        <f t="shared" si="1"/>
        <v>2</v>
      </c>
      <c r="BP39" s="3">
        <f t="shared" si="1"/>
        <v>6</v>
      </c>
      <c r="BQ39" s="3">
        <f t="shared" si="1"/>
        <v>3</v>
      </c>
      <c r="BR39" s="3">
        <f t="shared" si="1"/>
        <v>6</v>
      </c>
      <c r="BS39" s="3">
        <f t="shared" si="1"/>
        <v>1</v>
      </c>
      <c r="BT39" s="3">
        <f t="shared" si="1"/>
        <v>2</v>
      </c>
      <c r="BU39" s="3">
        <f t="shared" si="1"/>
        <v>6</v>
      </c>
      <c r="BV39" s="3">
        <f t="shared" si="1"/>
        <v>2</v>
      </c>
      <c r="BW39" s="3">
        <f>SUM(BW14:BW38)</f>
        <v>7</v>
      </c>
      <c r="BX39" s="3">
        <f t="shared" si="1"/>
        <v>3</v>
      </c>
      <c r="BY39" s="3">
        <f t="shared" si="1"/>
        <v>0</v>
      </c>
      <c r="BZ39" s="3">
        <f t="shared" si="1"/>
        <v>4</v>
      </c>
      <c r="CA39" s="3">
        <f t="shared" si="1"/>
        <v>6</v>
      </c>
      <c r="CB39" s="3">
        <f t="shared" si="1"/>
        <v>0</v>
      </c>
      <c r="CC39" s="3">
        <f t="shared" si="1"/>
        <v>5</v>
      </c>
      <c r="CD39" s="3">
        <f t="shared" si="1"/>
        <v>5</v>
      </c>
      <c r="CE39" s="3">
        <f t="shared" si="1"/>
        <v>0</v>
      </c>
      <c r="CF39" s="3">
        <f t="shared" si="1"/>
        <v>5</v>
      </c>
      <c r="CG39" s="3">
        <f t="shared" si="1"/>
        <v>5</v>
      </c>
      <c r="CH39" s="3">
        <f t="shared" si="1"/>
        <v>0</v>
      </c>
      <c r="CI39" s="3">
        <f t="shared" si="1"/>
        <v>4</v>
      </c>
      <c r="CJ39" s="3">
        <f t="shared" si="1"/>
        <v>4</v>
      </c>
      <c r="CK39" s="3">
        <f t="shared" si="1"/>
        <v>2</v>
      </c>
      <c r="CL39" s="3">
        <f t="shared" si="1"/>
        <v>4</v>
      </c>
      <c r="CM39" s="3">
        <f t="shared" si="1"/>
        <v>6</v>
      </c>
      <c r="CN39" s="3">
        <f t="shared" si="1"/>
        <v>0</v>
      </c>
      <c r="CO39" s="3">
        <f t="shared" si="1"/>
        <v>4</v>
      </c>
      <c r="CP39" s="3">
        <f t="shared" si="1"/>
        <v>3</v>
      </c>
      <c r="CQ39" s="3">
        <f t="shared" si="1"/>
        <v>3</v>
      </c>
      <c r="CR39" s="3">
        <f t="shared" si="1"/>
        <v>4</v>
      </c>
      <c r="CS39" s="3">
        <f t="shared" si="1"/>
        <v>6</v>
      </c>
      <c r="CT39" s="3">
        <f t="shared" si="1"/>
        <v>0</v>
      </c>
      <c r="CU39" s="3">
        <f t="shared" si="1"/>
        <v>5</v>
      </c>
      <c r="CV39" s="3">
        <f t="shared" si="1"/>
        <v>5</v>
      </c>
      <c r="CW39" s="3">
        <f t="shared" si="1"/>
        <v>0</v>
      </c>
      <c r="CX39" s="3">
        <f t="shared" si="1"/>
        <v>5</v>
      </c>
      <c r="CY39" s="3">
        <f t="shared" si="1"/>
        <v>5</v>
      </c>
      <c r="CZ39" s="3">
        <f t="shared" si="1"/>
        <v>0</v>
      </c>
      <c r="DA39" s="3">
        <f t="shared" si="1"/>
        <v>2</v>
      </c>
      <c r="DB39" s="3">
        <f t="shared" si="1"/>
        <v>5</v>
      </c>
      <c r="DC39" s="3">
        <f t="shared" si="1"/>
        <v>3</v>
      </c>
      <c r="DD39" s="3">
        <f t="shared" si="1"/>
        <v>1</v>
      </c>
      <c r="DE39" s="3">
        <f t="shared" si="1"/>
        <v>4</v>
      </c>
      <c r="DF39" s="3">
        <f t="shared" si="1"/>
        <v>6</v>
      </c>
      <c r="DG39" s="3">
        <f t="shared" si="1"/>
        <v>1</v>
      </c>
      <c r="DH39" s="3">
        <f t="shared" si="1"/>
        <v>5</v>
      </c>
      <c r="DI39" s="3">
        <f t="shared" si="1"/>
        <v>4</v>
      </c>
      <c r="DJ39" s="3">
        <f t="shared" si="1"/>
        <v>5</v>
      </c>
      <c r="DK39" s="3">
        <f t="shared" si="1"/>
        <v>5</v>
      </c>
      <c r="DL39" s="3">
        <f t="shared" si="1"/>
        <v>0</v>
      </c>
      <c r="DM39" s="3">
        <f t="shared" si="1"/>
        <v>5</v>
      </c>
      <c r="DN39" s="3">
        <f t="shared" si="1"/>
        <v>5</v>
      </c>
      <c r="DO39" s="3">
        <f t="shared" si="1"/>
        <v>0</v>
      </c>
      <c r="DP39" s="3">
        <f t="shared" si="1"/>
        <v>4</v>
      </c>
      <c r="DQ39" s="3">
        <f t="shared" si="1"/>
        <v>6</v>
      </c>
      <c r="DR39" s="3">
        <f t="shared" si="1"/>
        <v>0</v>
      </c>
      <c r="DS39" s="3">
        <f t="shared" ref="DS39:GD39" si="2">SUM(DS14:DS38)</f>
        <v>5</v>
      </c>
      <c r="DT39" s="3">
        <f t="shared" si="2"/>
        <v>3</v>
      </c>
      <c r="DU39" s="3">
        <f t="shared" si="2"/>
        <v>2</v>
      </c>
      <c r="DV39" s="3">
        <f t="shared" si="2"/>
        <v>4</v>
      </c>
      <c r="DW39" s="3">
        <f t="shared" si="2"/>
        <v>6</v>
      </c>
      <c r="DX39" s="3">
        <f t="shared" si="2"/>
        <v>0</v>
      </c>
      <c r="DY39" s="3">
        <f t="shared" si="2"/>
        <v>4</v>
      </c>
      <c r="DZ39" s="3">
        <f t="shared" si="2"/>
        <v>6</v>
      </c>
      <c r="EA39" s="3">
        <f t="shared" si="2"/>
        <v>0</v>
      </c>
      <c r="EB39" s="3">
        <f t="shared" si="2"/>
        <v>4</v>
      </c>
      <c r="EC39" s="3">
        <f t="shared" si="2"/>
        <v>6</v>
      </c>
      <c r="ED39" s="3">
        <f t="shared" si="2"/>
        <v>0</v>
      </c>
      <c r="EE39" s="3">
        <f t="shared" si="2"/>
        <v>5</v>
      </c>
      <c r="EF39" s="3">
        <f t="shared" si="2"/>
        <v>5</v>
      </c>
      <c r="EG39" s="3">
        <f t="shared" si="2"/>
        <v>0</v>
      </c>
      <c r="EH39" s="3">
        <f t="shared" si="2"/>
        <v>4</v>
      </c>
      <c r="EI39" s="3">
        <f t="shared" si="2"/>
        <v>4</v>
      </c>
      <c r="EJ39" s="3">
        <f t="shared" si="2"/>
        <v>2</v>
      </c>
      <c r="EK39" s="3">
        <f t="shared" si="2"/>
        <v>4</v>
      </c>
      <c r="EL39" s="3">
        <f t="shared" si="2"/>
        <v>4</v>
      </c>
      <c r="EM39" s="3">
        <f t="shared" si="2"/>
        <v>2</v>
      </c>
      <c r="EN39" s="3">
        <f t="shared" si="2"/>
        <v>4</v>
      </c>
      <c r="EO39" s="3">
        <f t="shared" si="2"/>
        <v>4</v>
      </c>
      <c r="EP39" s="3">
        <f t="shared" si="2"/>
        <v>2</v>
      </c>
      <c r="EQ39" s="3">
        <f t="shared" si="2"/>
        <v>4</v>
      </c>
      <c r="ER39" s="3">
        <f t="shared" si="2"/>
        <v>5</v>
      </c>
      <c r="ES39" s="3">
        <f t="shared" si="2"/>
        <v>0</v>
      </c>
      <c r="ET39" s="3">
        <f t="shared" si="2"/>
        <v>4</v>
      </c>
      <c r="EU39" s="3">
        <f t="shared" si="2"/>
        <v>4</v>
      </c>
      <c r="EV39" s="3">
        <f t="shared" si="2"/>
        <v>2</v>
      </c>
      <c r="EW39" s="3">
        <f t="shared" si="2"/>
        <v>5</v>
      </c>
      <c r="EX39" s="3">
        <f t="shared" si="2"/>
        <v>5</v>
      </c>
      <c r="EY39" s="3">
        <f t="shared" si="2"/>
        <v>0</v>
      </c>
      <c r="EZ39" s="3">
        <f t="shared" si="2"/>
        <v>4</v>
      </c>
      <c r="FA39" s="3">
        <f t="shared" si="2"/>
        <v>3</v>
      </c>
      <c r="FB39" s="3">
        <f t="shared" si="2"/>
        <v>3</v>
      </c>
      <c r="FC39" s="3">
        <f t="shared" si="2"/>
        <v>5</v>
      </c>
      <c r="FD39" s="3">
        <f t="shared" si="2"/>
        <v>5</v>
      </c>
      <c r="FE39" s="3">
        <f t="shared" si="2"/>
        <v>0</v>
      </c>
      <c r="FF39" s="3">
        <f t="shared" si="2"/>
        <v>4</v>
      </c>
      <c r="FG39" s="3">
        <f t="shared" si="2"/>
        <v>6</v>
      </c>
      <c r="FH39" s="3">
        <f t="shared" si="2"/>
        <v>0</v>
      </c>
      <c r="FI39" s="3">
        <f t="shared" si="2"/>
        <v>6</v>
      </c>
      <c r="FJ39" s="3">
        <f t="shared" si="2"/>
        <v>4</v>
      </c>
      <c r="FK39" s="3">
        <f t="shared" si="2"/>
        <v>0</v>
      </c>
      <c r="FL39" s="3">
        <f t="shared" si="2"/>
        <v>3</v>
      </c>
      <c r="FM39" s="3">
        <f t="shared" si="2"/>
        <v>4</v>
      </c>
      <c r="FN39" s="3">
        <f t="shared" si="2"/>
        <v>3</v>
      </c>
      <c r="FO39" s="3">
        <f t="shared" si="2"/>
        <v>4</v>
      </c>
      <c r="FP39" s="3">
        <f t="shared" si="2"/>
        <v>4</v>
      </c>
      <c r="FQ39" s="3">
        <f t="shared" si="2"/>
        <v>2</v>
      </c>
      <c r="FR39" s="3">
        <f t="shared" si="2"/>
        <v>6</v>
      </c>
      <c r="FS39" s="3">
        <f t="shared" si="2"/>
        <v>4</v>
      </c>
      <c r="FT39" s="3">
        <f t="shared" si="2"/>
        <v>0</v>
      </c>
      <c r="FU39" s="3">
        <f t="shared" si="2"/>
        <v>4</v>
      </c>
      <c r="FV39" s="3">
        <f t="shared" si="2"/>
        <v>6</v>
      </c>
      <c r="FW39" s="3">
        <f t="shared" si="2"/>
        <v>0</v>
      </c>
      <c r="FX39" s="3">
        <f t="shared" si="2"/>
        <v>7</v>
      </c>
      <c r="FY39" s="3">
        <f t="shared" si="2"/>
        <v>3</v>
      </c>
      <c r="FZ39" s="3">
        <f t="shared" si="2"/>
        <v>0</v>
      </c>
      <c r="GA39" s="3">
        <f t="shared" si="2"/>
        <v>3</v>
      </c>
      <c r="GB39" s="3">
        <f t="shared" si="2"/>
        <v>5</v>
      </c>
      <c r="GC39" s="3">
        <f t="shared" si="2"/>
        <v>2</v>
      </c>
      <c r="GD39" s="3">
        <f t="shared" si="2"/>
        <v>5</v>
      </c>
      <c r="GE39" s="3">
        <f t="shared" ref="GE39:IP39" si="3">SUM(GE14:GE38)</f>
        <v>3</v>
      </c>
      <c r="GF39" s="3">
        <f t="shared" si="3"/>
        <v>2</v>
      </c>
      <c r="GG39" s="3">
        <f t="shared" si="3"/>
        <v>5</v>
      </c>
      <c r="GH39" s="3">
        <f t="shared" si="3"/>
        <v>3</v>
      </c>
      <c r="GI39" s="3">
        <f t="shared" si="3"/>
        <v>2</v>
      </c>
      <c r="GJ39" s="3">
        <f t="shared" si="3"/>
        <v>4</v>
      </c>
      <c r="GK39" s="3">
        <f t="shared" si="3"/>
        <v>4</v>
      </c>
      <c r="GL39" s="3">
        <f t="shared" si="3"/>
        <v>2</v>
      </c>
      <c r="GM39" s="3">
        <f t="shared" si="3"/>
        <v>8</v>
      </c>
      <c r="GN39" s="3">
        <f t="shared" si="3"/>
        <v>2</v>
      </c>
      <c r="GO39" s="3">
        <f t="shared" si="3"/>
        <v>0</v>
      </c>
      <c r="GP39" s="3">
        <f t="shared" si="3"/>
        <v>5</v>
      </c>
      <c r="GQ39" s="3">
        <f t="shared" si="3"/>
        <v>5</v>
      </c>
      <c r="GR39" s="3">
        <f t="shared" si="3"/>
        <v>0</v>
      </c>
      <c r="GS39" s="3">
        <f t="shared" si="3"/>
        <v>5</v>
      </c>
      <c r="GT39" s="3">
        <f t="shared" si="3"/>
        <v>5</v>
      </c>
      <c r="GU39" s="3">
        <f t="shared" si="3"/>
        <v>0</v>
      </c>
      <c r="GV39" s="3">
        <f t="shared" si="3"/>
        <v>5</v>
      </c>
      <c r="GW39" s="3">
        <f t="shared" si="3"/>
        <v>3</v>
      </c>
      <c r="GX39" s="3">
        <f t="shared" si="3"/>
        <v>2</v>
      </c>
      <c r="GY39" s="3">
        <f t="shared" si="3"/>
        <v>7</v>
      </c>
      <c r="GZ39" s="3">
        <f t="shared" si="3"/>
        <v>3</v>
      </c>
      <c r="HA39" s="3">
        <f t="shared" si="3"/>
        <v>0</v>
      </c>
      <c r="HB39" s="3">
        <f t="shared" si="3"/>
        <v>6</v>
      </c>
      <c r="HC39" s="3">
        <f t="shared" si="3"/>
        <v>4</v>
      </c>
      <c r="HD39" s="3">
        <f t="shared" si="3"/>
        <v>0</v>
      </c>
      <c r="HE39" s="3">
        <f t="shared" si="3"/>
        <v>4</v>
      </c>
      <c r="HF39" s="3">
        <f t="shared" si="3"/>
        <v>6</v>
      </c>
      <c r="HG39" s="3">
        <f t="shared" si="3"/>
        <v>0</v>
      </c>
      <c r="HH39" s="3">
        <f t="shared" si="3"/>
        <v>5</v>
      </c>
      <c r="HI39" s="3">
        <f t="shared" si="3"/>
        <v>2</v>
      </c>
      <c r="HJ39" s="3">
        <f t="shared" si="3"/>
        <v>3</v>
      </c>
      <c r="HK39" s="3">
        <f t="shared" si="3"/>
        <v>4</v>
      </c>
      <c r="HL39" s="3">
        <f t="shared" si="3"/>
        <v>4</v>
      </c>
      <c r="HM39" s="3">
        <f t="shared" si="3"/>
        <v>2</v>
      </c>
      <c r="HN39" s="3">
        <f t="shared" si="3"/>
        <v>5</v>
      </c>
      <c r="HO39" s="3">
        <f t="shared" si="3"/>
        <v>5</v>
      </c>
      <c r="HP39" s="3">
        <f t="shared" si="3"/>
        <v>0</v>
      </c>
      <c r="HQ39" s="3">
        <f t="shared" si="3"/>
        <v>6</v>
      </c>
      <c r="HR39" s="3">
        <f t="shared" si="3"/>
        <v>2</v>
      </c>
      <c r="HS39" s="3">
        <f t="shared" si="3"/>
        <v>2</v>
      </c>
      <c r="HT39" s="3">
        <f t="shared" si="3"/>
        <v>5</v>
      </c>
      <c r="HU39" s="3">
        <f t="shared" si="3"/>
        <v>5</v>
      </c>
      <c r="HV39" s="3">
        <f t="shared" si="3"/>
        <v>0</v>
      </c>
      <c r="HW39" s="3">
        <f t="shared" si="3"/>
        <v>4</v>
      </c>
      <c r="HX39" s="3">
        <f t="shared" si="3"/>
        <v>4</v>
      </c>
      <c r="HY39" s="3">
        <f t="shared" si="3"/>
        <v>2</v>
      </c>
      <c r="HZ39" s="3">
        <f t="shared" si="3"/>
        <v>7</v>
      </c>
      <c r="IA39" s="3">
        <f t="shared" si="3"/>
        <v>0</v>
      </c>
      <c r="IB39" s="3">
        <f t="shared" si="3"/>
        <v>3</v>
      </c>
      <c r="IC39" s="3">
        <f t="shared" si="3"/>
        <v>3</v>
      </c>
      <c r="ID39" s="3">
        <f t="shared" si="3"/>
        <v>6</v>
      </c>
      <c r="IE39" s="3">
        <f t="shared" si="3"/>
        <v>1</v>
      </c>
      <c r="IF39" s="3">
        <f t="shared" si="3"/>
        <v>4</v>
      </c>
      <c r="IG39" s="3">
        <f t="shared" si="3"/>
        <v>3</v>
      </c>
      <c r="IH39" s="3">
        <f t="shared" si="3"/>
        <v>2</v>
      </c>
      <c r="II39" s="3">
        <f t="shared" si="3"/>
        <v>5</v>
      </c>
      <c r="IJ39" s="3">
        <f t="shared" si="3"/>
        <v>0</v>
      </c>
      <c r="IK39" s="3">
        <f t="shared" si="3"/>
        <v>5</v>
      </c>
      <c r="IL39" s="3">
        <f t="shared" si="3"/>
        <v>5</v>
      </c>
      <c r="IM39" s="3">
        <f t="shared" si="3"/>
        <v>5</v>
      </c>
      <c r="IN39" s="3">
        <f t="shared" si="3"/>
        <v>0</v>
      </c>
      <c r="IO39" s="3">
        <f t="shared" si="3"/>
        <v>4</v>
      </c>
      <c r="IP39" s="3">
        <f t="shared" si="3"/>
        <v>6</v>
      </c>
      <c r="IQ39" s="3">
        <f t="shared" ref="IQ39:LB39" si="4">SUM(IQ14:IQ38)</f>
        <v>0</v>
      </c>
      <c r="IR39" s="3">
        <f t="shared" si="4"/>
        <v>6</v>
      </c>
      <c r="IS39" s="3">
        <f t="shared" si="4"/>
        <v>3</v>
      </c>
      <c r="IT39" s="3">
        <f t="shared" si="4"/>
        <v>1</v>
      </c>
      <c r="IU39" s="3">
        <f t="shared" si="4"/>
        <v>4</v>
      </c>
      <c r="IV39" s="3">
        <f t="shared" si="4"/>
        <v>6</v>
      </c>
      <c r="IW39" s="3">
        <f t="shared" si="4"/>
        <v>0</v>
      </c>
      <c r="IX39" s="3">
        <f t="shared" si="4"/>
        <v>4</v>
      </c>
      <c r="IY39" s="3">
        <f t="shared" si="4"/>
        <v>6</v>
      </c>
      <c r="IZ39" s="3">
        <f t="shared" si="4"/>
        <v>0</v>
      </c>
      <c r="JA39" s="3">
        <f t="shared" si="4"/>
        <v>5</v>
      </c>
      <c r="JB39" s="3">
        <f t="shared" si="4"/>
        <v>5</v>
      </c>
      <c r="JC39" s="3">
        <f t="shared" si="4"/>
        <v>0</v>
      </c>
      <c r="JD39" s="3">
        <f t="shared" si="4"/>
        <v>4</v>
      </c>
      <c r="JE39" s="3">
        <f t="shared" si="4"/>
        <v>4</v>
      </c>
      <c r="JF39" s="3">
        <f t="shared" si="4"/>
        <v>2</v>
      </c>
      <c r="JG39" s="3">
        <f t="shared" si="4"/>
        <v>6</v>
      </c>
      <c r="JH39" s="3">
        <f t="shared" si="4"/>
        <v>4</v>
      </c>
      <c r="JI39" s="3">
        <f t="shared" si="4"/>
        <v>0</v>
      </c>
      <c r="JJ39" s="3">
        <f t="shared" si="4"/>
        <v>5</v>
      </c>
      <c r="JK39" s="3">
        <f t="shared" si="4"/>
        <v>4</v>
      </c>
      <c r="JL39" s="3">
        <f t="shared" si="4"/>
        <v>1</v>
      </c>
      <c r="JM39" s="3">
        <f t="shared" si="4"/>
        <v>8</v>
      </c>
      <c r="JN39" s="3">
        <f t="shared" si="4"/>
        <v>2</v>
      </c>
      <c r="JO39" s="3">
        <f t="shared" si="4"/>
        <v>0</v>
      </c>
      <c r="JP39" s="3">
        <f t="shared" si="4"/>
        <v>5</v>
      </c>
      <c r="JQ39" s="3">
        <f t="shared" si="4"/>
        <v>3</v>
      </c>
      <c r="JR39" s="3">
        <f t="shared" si="4"/>
        <v>2</v>
      </c>
      <c r="JS39" s="3">
        <f t="shared" si="4"/>
        <v>5</v>
      </c>
      <c r="JT39" s="3">
        <f t="shared" si="4"/>
        <v>5</v>
      </c>
      <c r="JU39" s="3">
        <f t="shared" si="4"/>
        <v>0</v>
      </c>
      <c r="JV39" s="3">
        <f t="shared" si="4"/>
        <v>4</v>
      </c>
      <c r="JW39" s="3">
        <f t="shared" si="4"/>
        <v>2</v>
      </c>
      <c r="JX39" s="3">
        <f t="shared" si="4"/>
        <v>4</v>
      </c>
      <c r="JY39" s="3">
        <f t="shared" si="4"/>
        <v>4</v>
      </c>
      <c r="JZ39" s="3">
        <f t="shared" si="4"/>
        <v>6</v>
      </c>
      <c r="KA39" s="3">
        <f t="shared" si="4"/>
        <v>0</v>
      </c>
      <c r="KB39" s="3">
        <f t="shared" si="4"/>
        <v>5</v>
      </c>
      <c r="KC39" s="3">
        <f t="shared" si="4"/>
        <v>1</v>
      </c>
      <c r="KD39" s="3">
        <f t="shared" si="4"/>
        <v>4</v>
      </c>
      <c r="KE39" s="3">
        <f t="shared" si="4"/>
        <v>4</v>
      </c>
      <c r="KF39" s="3">
        <f t="shared" si="4"/>
        <v>4</v>
      </c>
      <c r="KG39" s="3">
        <f t="shared" si="4"/>
        <v>3</v>
      </c>
      <c r="KH39" s="3">
        <f t="shared" si="4"/>
        <v>4</v>
      </c>
      <c r="KI39" s="3">
        <f t="shared" si="4"/>
        <v>4</v>
      </c>
      <c r="KJ39" s="3">
        <f t="shared" si="4"/>
        <v>2</v>
      </c>
      <c r="KK39" s="3">
        <f t="shared" si="4"/>
        <v>4</v>
      </c>
      <c r="KL39" s="3">
        <f t="shared" si="4"/>
        <v>2</v>
      </c>
      <c r="KM39" s="3">
        <f t="shared" si="4"/>
        <v>4</v>
      </c>
      <c r="KN39" s="3">
        <f t="shared" si="4"/>
        <v>5</v>
      </c>
      <c r="KO39" s="3">
        <f t="shared" si="4"/>
        <v>5</v>
      </c>
      <c r="KP39" s="3">
        <f t="shared" si="4"/>
        <v>0</v>
      </c>
      <c r="KQ39" s="3">
        <f t="shared" si="4"/>
        <v>4</v>
      </c>
      <c r="KR39" s="3">
        <f t="shared" si="4"/>
        <v>4</v>
      </c>
      <c r="KS39" s="3">
        <f t="shared" si="4"/>
        <v>2</v>
      </c>
      <c r="KT39" s="3">
        <f t="shared" si="4"/>
        <v>4</v>
      </c>
      <c r="KU39" s="3">
        <f t="shared" si="4"/>
        <v>2</v>
      </c>
      <c r="KV39" s="3">
        <f t="shared" si="4"/>
        <v>4</v>
      </c>
      <c r="KW39" s="3">
        <f t="shared" si="4"/>
        <v>4</v>
      </c>
      <c r="KX39" s="3">
        <f t="shared" si="4"/>
        <v>5</v>
      </c>
      <c r="KY39" s="3">
        <f t="shared" si="4"/>
        <v>1</v>
      </c>
      <c r="KZ39" s="3">
        <f t="shared" si="4"/>
        <v>3</v>
      </c>
      <c r="LA39" s="3">
        <f t="shared" si="4"/>
        <v>5</v>
      </c>
      <c r="LB39" s="3">
        <f t="shared" si="4"/>
        <v>2</v>
      </c>
      <c r="LC39" s="3">
        <f t="shared" ref="LC39:NJ39" si="5">SUM(LC14:LC38)</f>
        <v>4</v>
      </c>
      <c r="LD39" s="3">
        <f t="shared" si="5"/>
        <v>6</v>
      </c>
      <c r="LE39" s="3">
        <f t="shared" si="5"/>
        <v>0</v>
      </c>
      <c r="LF39" s="3">
        <f t="shared" si="5"/>
        <v>6</v>
      </c>
      <c r="LG39" s="3">
        <f t="shared" si="5"/>
        <v>4</v>
      </c>
      <c r="LH39" s="3">
        <f t="shared" si="5"/>
        <v>0</v>
      </c>
      <c r="LI39" s="3">
        <f t="shared" si="5"/>
        <v>7</v>
      </c>
      <c r="LJ39" s="3">
        <f t="shared" si="5"/>
        <v>3</v>
      </c>
      <c r="LK39" s="3">
        <f t="shared" si="5"/>
        <v>0</v>
      </c>
      <c r="LL39" s="3">
        <f t="shared" si="5"/>
        <v>4</v>
      </c>
      <c r="LM39" s="3">
        <f t="shared" si="5"/>
        <v>5</v>
      </c>
      <c r="LN39" s="3">
        <f t="shared" si="5"/>
        <v>1</v>
      </c>
      <c r="LO39" s="3">
        <f t="shared" si="5"/>
        <v>4</v>
      </c>
      <c r="LP39" s="3">
        <f t="shared" si="5"/>
        <v>4</v>
      </c>
      <c r="LQ39" s="3">
        <f t="shared" si="5"/>
        <v>2</v>
      </c>
      <c r="LR39" s="3">
        <f t="shared" si="5"/>
        <v>3</v>
      </c>
      <c r="LS39" s="3">
        <f t="shared" si="5"/>
        <v>5</v>
      </c>
      <c r="LT39" s="3">
        <f t="shared" si="5"/>
        <v>2</v>
      </c>
      <c r="LU39" s="3">
        <f t="shared" si="5"/>
        <v>5</v>
      </c>
      <c r="LV39" s="3">
        <f t="shared" si="5"/>
        <v>3</v>
      </c>
      <c r="LW39" s="3">
        <f t="shared" si="5"/>
        <v>2</v>
      </c>
      <c r="LX39" s="3">
        <f t="shared" si="5"/>
        <v>4</v>
      </c>
      <c r="LY39" s="3">
        <f t="shared" si="5"/>
        <v>4</v>
      </c>
      <c r="LZ39" s="3">
        <f t="shared" si="5"/>
        <v>2</v>
      </c>
      <c r="MA39" s="3">
        <f t="shared" si="5"/>
        <v>6</v>
      </c>
      <c r="MB39" s="3">
        <f t="shared" si="5"/>
        <v>4</v>
      </c>
      <c r="MC39" s="3">
        <f t="shared" si="5"/>
        <v>0</v>
      </c>
      <c r="MD39" s="3">
        <f t="shared" si="5"/>
        <v>4</v>
      </c>
      <c r="ME39" s="3">
        <f t="shared" si="5"/>
        <v>4</v>
      </c>
      <c r="MF39" s="3">
        <f t="shared" si="5"/>
        <v>2</v>
      </c>
      <c r="MG39" s="3">
        <f t="shared" si="5"/>
        <v>5</v>
      </c>
      <c r="MH39" s="3">
        <f t="shared" si="5"/>
        <v>5</v>
      </c>
      <c r="MI39" s="3">
        <f t="shared" si="5"/>
        <v>0</v>
      </c>
      <c r="MJ39" s="3">
        <f t="shared" si="5"/>
        <v>4</v>
      </c>
      <c r="MK39" s="3">
        <f t="shared" si="5"/>
        <v>6</v>
      </c>
      <c r="ML39" s="3">
        <f t="shared" si="5"/>
        <v>0</v>
      </c>
      <c r="MM39" s="3">
        <f t="shared" si="5"/>
        <v>7</v>
      </c>
      <c r="MN39" s="3">
        <f t="shared" si="5"/>
        <v>3</v>
      </c>
      <c r="MO39" s="3">
        <f t="shared" si="5"/>
        <v>0</v>
      </c>
      <c r="MP39" s="3">
        <f t="shared" si="5"/>
        <v>5</v>
      </c>
      <c r="MQ39" s="3">
        <f t="shared" si="5"/>
        <v>5</v>
      </c>
      <c r="MR39" s="3">
        <f t="shared" si="5"/>
        <v>0</v>
      </c>
      <c r="MS39" s="3">
        <f t="shared" si="5"/>
        <v>4</v>
      </c>
      <c r="MT39" s="3">
        <f t="shared" si="5"/>
        <v>6</v>
      </c>
      <c r="MU39" s="3">
        <f t="shared" si="5"/>
        <v>0</v>
      </c>
      <c r="MV39" s="3">
        <f t="shared" si="5"/>
        <v>7</v>
      </c>
      <c r="MW39" s="3">
        <f t="shared" si="5"/>
        <v>3</v>
      </c>
      <c r="MX39" s="3">
        <f t="shared" si="5"/>
        <v>0</v>
      </c>
      <c r="MY39" s="3">
        <f t="shared" si="5"/>
        <v>4</v>
      </c>
      <c r="MZ39" s="3">
        <f t="shared" si="5"/>
        <v>5</v>
      </c>
      <c r="NA39" s="3">
        <f t="shared" si="5"/>
        <v>1</v>
      </c>
      <c r="NB39" s="3">
        <f t="shared" si="5"/>
        <v>7</v>
      </c>
      <c r="NC39" s="3">
        <f t="shared" si="5"/>
        <v>3</v>
      </c>
      <c r="ND39" s="3">
        <f t="shared" si="5"/>
        <v>0</v>
      </c>
      <c r="NE39" s="3">
        <f t="shared" si="5"/>
        <v>8</v>
      </c>
      <c r="NF39" s="3">
        <f t="shared" si="5"/>
        <v>2</v>
      </c>
      <c r="NG39" s="3">
        <f t="shared" si="5"/>
        <v>0</v>
      </c>
      <c r="NH39" s="3">
        <f t="shared" si="5"/>
        <v>8</v>
      </c>
      <c r="NI39" s="3">
        <f t="shared" si="5"/>
        <v>2</v>
      </c>
      <c r="NJ39" s="3">
        <f t="shared" si="5"/>
        <v>0</v>
      </c>
    </row>
    <row r="40" spans="1:374" ht="39" customHeight="1">
      <c r="A40" s="92" t="s">
        <v>3194</v>
      </c>
      <c r="B40" s="93"/>
      <c r="C40" s="11">
        <f>C39/25%</f>
        <v>40</v>
      </c>
      <c r="D40" s="11">
        <f t="shared" ref="D40:BF40" si="6">D39/25%</f>
        <v>0</v>
      </c>
      <c r="E40" s="11">
        <f t="shared" si="6"/>
        <v>0</v>
      </c>
      <c r="F40" s="11">
        <f t="shared" si="6"/>
        <v>40</v>
      </c>
      <c r="G40" s="11">
        <f t="shared" si="6"/>
        <v>0</v>
      </c>
      <c r="H40" s="11">
        <f t="shared" si="6"/>
        <v>0</v>
      </c>
      <c r="I40" s="11">
        <f t="shared" si="6"/>
        <v>20</v>
      </c>
      <c r="J40" s="11">
        <f t="shared" si="6"/>
        <v>20</v>
      </c>
      <c r="K40" s="11">
        <f t="shared" si="6"/>
        <v>0</v>
      </c>
      <c r="L40" s="11">
        <f t="shared" si="6"/>
        <v>28</v>
      </c>
      <c r="M40" s="11">
        <f t="shared" si="6"/>
        <v>20</v>
      </c>
      <c r="N40" s="11">
        <f t="shared" si="6"/>
        <v>0</v>
      </c>
      <c r="O40" s="11">
        <f t="shared" si="6"/>
        <v>24</v>
      </c>
      <c r="P40" s="11">
        <f t="shared" si="6"/>
        <v>16</v>
      </c>
      <c r="Q40" s="11">
        <f t="shared" si="6"/>
        <v>0</v>
      </c>
      <c r="R40" s="11">
        <f t="shared" si="6"/>
        <v>12</v>
      </c>
      <c r="S40" s="11">
        <f t="shared" si="6"/>
        <v>16</v>
      </c>
      <c r="T40" s="11">
        <f t="shared" si="6"/>
        <v>12</v>
      </c>
      <c r="U40" s="11">
        <f t="shared" si="6"/>
        <v>28</v>
      </c>
      <c r="V40" s="11">
        <f t="shared" si="6"/>
        <v>12</v>
      </c>
      <c r="W40" s="11">
        <f t="shared" si="6"/>
        <v>0</v>
      </c>
      <c r="X40" s="11">
        <f t="shared" si="6"/>
        <v>32</v>
      </c>
      <c r="Y40" s="11">
        <f t="shared" si="6"/>
        <v>8</v>
      </c>
      <c r="Z40" s="11">
        <f t="shared" si="6"/>
        <v>0</v>
      </c>
      <c r="AA40" s="11">
        <f t="shared" si="6"/>
        <v>24</v>
      </c>
      <c r="AB40" s="11">
        <f t="shared" si="6"/>
        <v>16</v>
      </c>
      <c r="AC40" s="11">
        <f t="shared" si="6"/>
        <v>0</v>
      </c>
      <c r="AD40" s="11">
        <f t="shared" si="6"/>
        <v>28</v>
      </c>
      <c r="AE40" s="11">
        <f t="shared" si="6"/>
        <v>12</v>
      </c>
      <c r="AF40" s="11">
        <f t="shared" si="6"/>
        <v>0</v>
      </c>
      <c r="AG40" s="11">
        <f t="shared" si="6"/>
        <v>28</v>
      </c>
      <c r="AH40" s="11">
        <f t="shared" si="6"/>
        <v>12</v>
      </c>
      <c r="AI40" s="11">
        <f t="shared" si="6"/>
        <v>0</v>
      </c>
      <c r="AJ40" s="11">
        <f t="shared" si="6"/>
        <v>32</v>
      </c>
      <c r="AK40" s="11">
        <f t="shared" si="6"/>
        <v>8</v>
      </c>
      <c r="AL40" s="11">
        <f t="shared" si="6"/>
        <v>0</v>
      </c>
      <c r="AM40" s="11">
        <f t="shared" si="6"/>
        <v>20</v>
      </c>
      <c r="AN40" s="11">
        <f t="shared" si="6"/>
        <v>16</v>
      </c>
      <c r="AO40" s="11">
        <f t="shared" si="6"/>
        <v>0</v>
      </c>
      <c r="AP40" s="11">
        <f t="shared" si="6"/>
        <v>24</v>
      </c>
      <c r="AQ40" s="11">
        <f t="shared" si="6"/>
        <v>16</v>
      </c>
      <c r="AR40" s="11">
        <f t="shared" si="6"/>
        <v>0</v>
      </c>
      <c r="AS40" s="11">
        <f t="shared" si="6"/>
        <v>20</v>
      </c>
      <c r="AT40" s="11">
        <f t="shared" si="6"/>
        <v>20</v>
      </c>
      <c r="AU40" s="11">
        <f t="shared" si="6"/>
        <v>0</v>
      </c>
      <c r="AV40" s="11">
        <f t="shared" si="6"/>
        <v>32</v>
      </c>
      <c r="AW40" s="11">
        <f t="shared" si="6"/>
        <v>8</v>
      </c>
      <c r="AX40" s="11">
        <f t="shared" si="6"/>
        <v>0</v>
      </c>
      <c r="AY40" s="11">
        <f t="shared" si="6"/>
        <v>28</v>
      </c>
      <c r="AZ40" s="11">
        <f t="shared" si="6"/>
        <v>12</v>
      </c>
      <c r="BA40" s="11">
        <f t="shared" si="6"/>
        <v>0</v>
      </c>
      <c r="BB40" s="11">
        <f t="shared" si="6"/>
        <v>28</v>
      </c>
      <c r="BC40" s="11">
        <f t="shared" si="6"/>
        <v>12</v>
      </c>
      <c r="BD40" s="11">
        <f t="shared" si="6"/>
        <v>0</v>
      </c>
      <c r="BE40" s="11">
        <f t="shared" si="6"/>
        <v>12</v>
      </c>
      <c r="BF40" s="11">
        <f t="shared" si="6"/>
        <v>12</v>
      </c>
      <c r="BG40" s="11">
        <f t="shared" ref="BG40:DR40" si="7">BG39/25%</f>
        <v>16</v>
      </c>
      <c r="BH40" s="11">
        <f t="shared" si="7"/>
        <v>8</v>
      </c>
      <c r="BI40" s="11">
        <f t="shared" si="7"/>
        <v>12</v>
      </c>
      <c r="BJ40" s="11">
        <f t="shared" si="7"/>
        <v>20</v>
      </c>
      <c r="BK40" s="11">
        <f t="shared" si="7"/>
        <v>20</v>
      </c>
      <c r="BL40" s="11">
        <f t="shared" si="7"/>
        <v>8</v>
      </c>
      <c r="BM40" s="11">
        <f t="shared" si="7"/>
        <v>12</v>
      </c>
      <c r="BN40" s="11">
        <f t="shared" si="7"/>
        <v>8</v>
      </c>
      <c r="BO40" s="11">
        <f t="shared" si="7"/>
        <v>8</v>
      </c>
      <c r="BP40" s="11">
        <f t="shared" si="7"/>
        <v>24</v>
      </c>
      <c r="BQ40" s="11">
        <f t="shared" si="7"/>
        <v>12</v>
      </c>
      <c r="BR40" s="11">
        <f t="shared" si="7"/>
        <v>24</v>
      </c>
      <c r="BS40" s="11">
        <f t="shared" si="7"/>
        <v>4</v>
      </c>
      <c r="BT40" s="11">
        <f t="shared" si="7"/>
        <v>8</v>
      </c>
      <c r="BU40" s="11">
        <f t="shared" si="7"/>
        <v>24</v>
      </c>
      <c r="BV40" s="11">
        <f>BV39/25%</f>
        <v>8</v>
      </c>
      <c r="BW40" s="11">
        <f>BW39/25%</f>
        <v>28</v>
      </c>
      <c r="BX40" s="11">
        <f>BX39/25%</f>
        <v>12</v>
      </c>
      <c r="BY40" s="11">
        <f t="shared" si="7"/>
        <v>0</v>
      </c>
      <c r="BZ40" s="11">
        <f t="shared" si="7"/>
        <v>16</v>
      </c>
      <c r="CA40" s="11">
        <f t="shared" si="7"/>
        <v>24</v>
      </c>
      <c r="CB40" s="11">
        <f>CB39/25%</f>
        <v>0</v>
      </c>
      <c r="CC40" s="11">
        <f t="shared" si="7"/>
        <v>20</v>
      </c>
      <c r="CD40" s="11">
        <f t="shared" si="7"/>
        <v>20</v>
      </c>
      <c r="CE40" s="11">
        <f t="shared" si="7"/>
        <v>0</v>
      </c>
      <c r="CF40" s="11">
        <f t="shared" si="7"/>
        <v>20</v>
      </c>
      <c r="CG40" s="11">
        <f t="shared" si="7"/>
        <v>20</v>
      </c>
      <c r="CH40" s="11">
        <f t="shared" si="7"/>
        <v>0</v>
      </c>
      <c r="CI40" s="11">
        <f t="shared" si="7"/>
        <v>16</v>
      </c>
      <c r="CJ40" s="11">
        <f t="shared" si="7"/>
        <v>16</v>
      </c>
      <c r="CK40" s="11">
        <f t="shared" si="7"/>
        <v>8</v>
      </c>
      <c r="CL40" s="11">
        <f t="shared" si="7"/>
        <v>16</v>
      </c>
      <c r="CM40" s="11">
        <f t="shared" si="7"/>
        <v>24</v>
      </c>
      <c r="CN40" s="11">
        <f t="shared" si="7"/>
        <v>0</v>
      </c>
      <c r="CO40" s="11">
        <f t="shared" si="7"/>
        <v>16</v>
      </c>
      <c r="CP40" s="11">
        <f t="shared" si="7"/>
        <v>12</v>
      </c>
      <c r="CQ40" s="11">
        <f t="shared" si="7"/>
        <v>12</v>
      </c>
      <c r="CR40" s="11">
        <f t="shared" si="7"/>
        <v>16</v>
      </c>
      <c r="CS40" s="11">
        <f t="shared" si="7"/>
        <v>24</v>
      </c>
      <c r="CT40" s="11">
        <f t="shared" si="7"/>
        <v>0</v>
      </c>
      <c r="CU40" s="11">
        <f t="shared" si="7"/>
        <v>20</v>
      </c>
      <c r="CV40" s="11">
        <f t="shared" si="7"/>
        <v>20</v>
      </c>
      <c r="CW40" s="11">
        <f t="shared" si="7"/>
        <v>0</v>
      </c>
      <c r="CX40" s="11">
        <f t="shared" si="7"/>
        <v>20</v>
      </c>
      <c r="CY40" s="11">
        <f t="shared" si="7"/>
        <v>20</v>
      </c>
      <c r="CZ40" s="11">
        <f t="shared" si="7"/>
        <v>0</v>
      </c>
      <c r="DA40" s="11">
        <f t="shared" si="7"/>
        <v>8</v>
      </c>
      <c r="DB40" s="11">
        <f t="shared" si="7"/>
        <v>20</v>
      </c>
      <c r="DC40" s="11">
        <f t="shared" si="7"/>
        <v>12</v>
      </c>
      <c r="DD40" s="11">
        <f t="shared" si="7"/>
        <v>4</v>
      </c>
      <c r="DE40" s="11">
        <f t="shared" si="7"/>
        <v>16</v>
      </c>
      <c r="DF40" s="11">
        <f t="shared" si="7"/>
        <v>24</v>
      </c>
      <c r="DG40" s="11">
        <f t="shared" si="7"/>
        <v>4</v>
      </c>
      <c r="DH40" s="11">
        <f t="shared" si="7"/>
        <v>20</v>
      </c>
      <c r="DI40" s="11">
        <f t="shared" si="7"/>
        <v>16</v>
      </c>
      <c r="DJ40" s="11">
        <f t="shared" si="7"/>
        <v>20</v>
      </c>
      <c r="DK40" s="11">
        <f t="shared" si="7"/>
        <v>20</v>
      </c>
      <c r="DL40" s="11">
        <f t="shared" si="7"/>
        <v>0</v>
      </c>
      <c r="DM40" s="11">
        <f t="shared" si="7"/>
        <v>20</v>
      </c>
      <c r="DN40" s="11">
        <f t="shared" si="7"/>
        <v>20</v>
      </c>
      <c r="DO40" s="11">
        <f t="shared" si="7"/>
        <v>0</v>
      </c>
      <c r="DP40" s="11">
        <f t="shared" si="7"/>
        <v>16</v>
      </c>
      <c r="DQ40" s="11">
        <f t="shared" si="7"/>
        <v>24</v>
      </c>
      <c r="DR40" s="11">
        <f t="shared" si="7"/>
        <v>0</v>
      </c>
      <c r="DS40" s="11">
        <f t="shared" ref="DS40:GD40" si="8">DS39/25%</f>
        <v>20</v>
      </c>
      <c r="DT40" s="11">
        <f t="shared" si="8"/>
        <v>12</v>
      </c>
      <c r="DU40" s="11">
        <f t="shared" si="8"/>
        <v>8</v>
      </c>
      <c r="DV40" s="11">
        <f t="shared" si="8"/>
        <v>16</v>
      </c>
      <c r="DW40" s="11">
        <f t="shared" si="8"/>
        <v>24</v>
      </c>
      <c r="DX40" s="11">
        <f t="shared" si="8"/>
        <v>0</v>
      </c>
      <c r="DY40" s="11">
        <f t="shared" si="8"/>
        <v>16</v>
      </c>
      <c r="DZ40" s="11">
        <f t="shared" si="8"/>
        <v>24</v>
      </c>
      <c r="EA40" s="11">
        <f t="shared" si="8"/>
        <v>0</v>
      </c>
      <c r="EB40" s="11">
        <f t="shared" si="8"/>
        <v>16</v>
      </c>
      <c r="EC40" s="11">
        <f t="shared" si="8"/>
        <v>24</v>
      </c>
      <c r="ED40" s="11">
        <f t="shared" si="8"/>
        <v>0</v>
      </c>
      <c r="EE40" s="11">
        <f t="shared" si="8"/>
        <v>20</v>
      </c>
      <c r="EF40" s="11">
        <f t="shared" si="8"/>
        <v>20</v>
      </c>
      <c r="EG40" s="11">
        <f t="shared" si="8"/>
        <v>0</v>
      </c>
      <c r="EH40" s="11">
        <f t="shared" si="8"/>
        <v>16</v>
      </c>
      <c r="EI40" s="11">
        <f t="shared" si="8"/>
        <v>16</v>
      </c>
      <c r="EJ40" s="11">
        <f t="shared" si="8"/>
        <v>8</v>
      </c>
      <c r="EK40" s="11">
        <f t="shared" si="8"/>
        <v>16</v>
      </c>
      <c r="EL40" s="11">
        <f t="shared" si="8"/>
        <v>16</v>
      </c>
      <c r="EM40" s="11">
        <f t="shared" si="8"/>
        <v>8</v>
      </c>
      <c r="EN40" s="11">
        <f t="shared" si="8"/>
        <v>16</v>
      </c>
      <c r="EO40" s="11">
        <f t="shared" si="8"/>
        <v>16</v>
      </c>
      <c r="EP40" s="11">
        <f t="shared" si="8"/>
        <v>8</v>
      </c>
      <c r="EQ40" s="11">
        <f t="shared" si="8"/>
        <v>16</v>
      </c>
      <c r="ER40" s="11">
        <f t="shared" si="8"/>
        <v>20</v>
      </c>
      <c r="ES40" s="11">
        <f t="shared" si="8"/>
        <v>0</v>
      </c>
      <c r="ET40" s="11">
        <f t="shared" si="8"/>
        <v>16</v>
      </c>
      <c r="EU40" s="11">
        <f t="shared" si="8"/>
        <v>16</v>
      </c>
      <c r="EV40" s="11">
        <f t="shared" si="8"/>
        <v>8</v>
      </c>
      <c r="EW40" s="11">
        <f t="shared" si="8"/>
        <v>20</v>
      </c>
      <c r="EX40" s="11">
        <f t="shared" si="8"/>
        <v>20</v>
      </c>
      <c r="EY40" s="11">
        <f t="shared" si="8"/>
        <v>0</v>
      </c>
      <c r="EZ40" s="11">
        <f t="shared" si="8"/>
        <v>16</v>
      </c>
      <c r="FA40" s="11">
        <f t="shared" si="8"/>
        <v>12</v>
      </c>
      <c r="FB40" s="11">
        <f t="shared" si="8"/>
        <v>12</v>
      </c>
      <c r="FC40" s="11">
        <f t="shared" si="8"/>
        <v>20</v>
      </c>
      <c r="FD40" s="11">
        <f t="shared" si="8"/>
        <v>20</v>
      </c>
      <c r="FE40" s="11">
        <f t="shared" si="8"/>
        <v>0</v>
      </c>
      <c r="FF40" s="11">
        <f t="shared" si="8"/>
        <v>16</v>
      </c>
      <c r="FG40" s="11">
        <f t="shared" si="8"/>
        <v>24</v>
      </c>
      <c r="FH40" s="11">
        <f t="shared" si="8"/>
        <v>0</v>
      </c>
      <c r="FI40" s="11">
        <f t="shared" si="8"/>
        <v>24</v>
      </c>
      <c r="FJ40" s="11">
        <f t="shared" si="8"/>
        <v>16</v>
      </c>
      <c r="FK40" s="11">
        <f t="shared" si="8"/>
        <v>0</v>
      </c>
      <c r="FL40" s="11">
        <f t="shared" si="8"/>
        <v>12</v>
      </c>
      <c r="FM40" s="11">
        <f t="shared" si="8"/>
        <v>16</v>
      </c>
      <c r="FN40" s="11">
        <f t="shared" si="8"/>
        <v>12</v>
      </c>
      <c r="FO40" s="11">
        <f t="shared" si="8"/>
        <v>16</v>
      </c>
      <c r="FP40" s="11">
        <f t="shared" si="8"/>
        <v>16</v>
      </c>
      <c r="FQ40" s="11">
        <f t="shared" si="8"/>
        <v>8</v>
      </c>
      <c r="FR40" s="11">
        <f t="shared" si="8"/>
        <v>24</v>
      </c>
      <c r="FS40" s="11">
        <f t="shared" si="8"/>
        <v>16</v>
      </c>
      <c r="FT40" s="11">
        <f t="shared" si="8"/>
        <v>0</v>
      </c>
      <c r="FU40" s="11">
        <f t="shared" si="8"/>
        <v>16</v>
      </c>
      <c r="FV40" s="11">
        <f t="shared" si="8"/>
        <v>24</v>
      </c>
      <c r="FW40" s="11">
        <f t="shared" si="8"/>
        <v>0</v>
      </c>
      <c r="FX40" s="11">
        <f t="shared" si="8"/>
        <v>28</v>
      </c>
      <c r="FY40" s="11">
        <f t="shared" si="8"/>
        <v>12</v>
      </c>
      <c r="FZ40" s="11">
        <f t="shared" si="8"/>
        <v>0</v>
      </c>
      <c r="GA40" s="11">
        <f t="shared" si="8"/>
        <v>12</v>
      </c>
      <c r="GB40" s="11">
        <f t="shared" si="8"/>
        <v>20</v>
      </c>
      <c r="GC40" s="11">
        <f t="shared" si="8"/>
        <v>8</v>
      </c>
      <c r="GD40" s="11">
        <f t="shared" si="8"/>
        <v>20</v>
      </c>
      <c r="GE40" s="11">
        <f t="shared" ref="GE40:IP40" si="9">GE39/25%</f>
        <v>12</v>
      </c>
      <c r="GF40" s="11">
        <f t="shared" si="9"/>
        <v>8</v>
      </c>
      <c r="GG40" s="11">
        <f t="shared" si="9"/>
        <v>20</v>
      </c>
      <c r="GH40" s="11">
        <f t="shared" si="9"/>
        <v>12</v>
      </c>
      <c r="GI40" s="11">
        <f t="shared" si="9"/>
        <v>8</v>
      </c>
      <c r="GJ40" s="11">
        <f t="shared" si="9"/>
        <v>16</v>
      </c>
      <c r="GK40" s="11">
        <f t="shared" si="9"/>
        <v>16</v>
      </c>
      <c r="GL40" s="11">
        <f t="shared" si="9"/>
        <v>8</v>
      </c>
      <c r="GM40" s="11">
        <f t="shared" si="9"/>
        <v>32</v>
      </c>
      <c r="GN40" s="11">
        <f t="shared" si="9"/>
        <v>8</v>
      </c>
      <c r="GO40" s="11">
        <f t="shared" si="9"/>
        <v>0</v>
      </c>
      <c r="GP40" s="11">
        <f t="shared" si="9"/>
        <v>20</v>
      </c>
      <c r="GQ40" s="11">
        <f t="shared" si="9"/>
        <v>20</v>
      </c>
      <c r="GR40" s="11">
        <f t="shared" si="9"/>
        <v>0</v>
      </c>
      <c r="GS40" s="11">
        <f t="shared" si="9"/>
        <v>20</v>
      </c>
      <c r="GT40" s="11">
        <f t="shared" si="9"/>
        <v>20</v>
      </c>
      <c r="GU40" s="11">
        <f t="shared" si="9"/>
        <v>0</v>
      </c>
      <c r="GV40" s="11">
        <f t="shared" si="9"/>
        <v>20</v>
      </c>
      <c r="GW40" s="11">
        <f t="shared" si="9"/>
        <v>12</v>
      </c>
      <c r="GX40" s="11">
        <f t="shared" si="9"/>
        <v>8</v>
      </c>
      <c r="GY40" s="11">
        <f t="shared" si="9"/>
        <v>28</v>
      </c>
      <c r="GZ40" s="11">
        <f t="shared" si="9"/>
        <v>12</v>
      </c>
      <c r="HA40" s="11">
        <f t="shared" si="9"/>
        <v>0</v>
      </c>
      <c r="HB40" s="11">
        <f t="shared" si="9"/>
        <v>24</v>
      </c>
      <c r="HC40" s="11">
        <f t="shared" si="9"/>
        <v>16</v>
      </c>
      <c r="HD40" s="11">
        <f t="shared" si="9"/>
        <v>0</v>
      </c>
      <c r="HE40" s="11">
        <f t="shared" si="9"/>
        <v>16</v>
      </c>
      <c r="HF40" s="11">
        <f t="shared" si="9"/>
        <v>24</v>
      </c>
      <c r="HG40" s="11">
        <f t="shared" si="9"/>
        <v>0</v>
      </c>
      <c r="HH40" s="11">
        <f t="shared" si="9"/>
        <v>20</v>
      </c>
      <c r="HI40" s="11">
        <f t="shared" si="9"/>
        <v>8</v>
      </c>
      <c r="HJ40" s="11">
        <f t="shared" si="9"/>
        <v>12</v>
      </c>
      <c r="HK40" s="11">
        <f t="shared" si="9"/>
        <v>16</v>
      </c>
      <c r="HL40" s="11">
        <f t="shared" si="9"/>
        <v>16</v>
      </c>
      <c r="HM40" s="11">
        <f t="shared" si="9"/>
        <v>8</v>
      </c>
      <c r="HN40" s="11">
        <f t="shared" si="9"/>
        <v>20</v>
      </c>
      <c r="HO40" s="11">
        <f t="shared" si="9"/>
        <v>20</v>
      </c>
      <c r="HP40" s="11">
        <f t="shared" si="9"/>
        <v>0</v>
      </c>
      <c r="HQ40" s="11">
        <f t="shared" si="9"/>
        <v>24</v>
      </c>
      <c r="HR40" s="11">
        <f t="shared" si="9"/>
        <v>8</v>
      </c>
      <c r="HS40" s="11">
        <f t="shared" si="9"/>
        <v>8</v>
      </c>
      <c r="HT40" s="11">
        <f t="shared" si="9"/>
        <v>20</v>
      </c>
      <c r="HU40" s="11">
        <f t="shared" si="9"/>
        <v>20</v>
      </c>
      <c r="HV40" s="11">
        <f t="shared" si="9"/>
        <v>0</v>
      </c>
      <c r="HW40" s="11">
        <f t="shared" si="9"/>
        <v>16</v>
      </c>
      <c r="HX40" s="11">
        <f t="shared" si="9"/>
        <v>16</v>
      </c>
      <c r="HY40" s="11">
        <f t="shared" si="9"/>
        <v>8</v>
      </c>
      <c r="HZ40" s="11">
        <f t="shared" si="9"/>
        <v>28</v>
      </c>
      <c r="IA40" s="11">
        <f t="shared" si="9"/>
        <v>0</v>
      </c>
      <c r="IB40" s="11">
        <f t="shared" si="9"/>
        <v>12</v>
      </c>
      <c r="IC40" s="11">
        <f t="shared" si="9"/>
        <v>12</v>
      </c>
      <c r="ID40" s="11">
        <f t="shared" si="9"/>
        <v>24</v>
      </c>
      <c r="IE40" s="11">
        <f t="shared" si="9"/>
        <v>4</v>
      </c>
      <c r="IF40" s="11">
        <f t="shared" si="9"/>
        <v>16</v>
      </c>
      <c r="IG40" s="11">
        <f t="shared" si="9"/>
        <v>12</v>
      </c>
      <c r="IH40" s="11">
        <f t="shared" si="9"/>
        <v>8</v>
      </c>
      <c r="II40" s="11">
        <f t="shared" si="9"/>
        <v>20</v>
      </c>
      <c r="IJ40" s="11">
        <f t="shared" si="9"/>
        <v>0</v>
      </c>
      <c r="IK40" s="11">
        <f t="shared" si="9"/>
        <v>20</v>
      </c>
      <c r="IL40" s="11">
        <f t="shared" si="9"/>
        <v>20</v>
      </c>
      <c r="IM40" s="11">
        <f t="shared" si="9"/>
        <v>20</v>
      </c>
      <c r="IN40" s="11">
        <f t="shared" si="9"/>
        <v>0</v>
      </c>
      <c r="IO40" s="11">
        <f t="shared" si="9"/>
        <v>16</v>
      </c>
      <c r="IP40" s="11">
        <f t="shared" si="9"/>
        <v>24</v>
      </c>
      <c r="IQ40" s="11">
        <f t="shared" ref="IQ40:LB40" si="10">IQ39/25%</f>
        <v>0</v>
      </c>
      <c r="IR40" s="11">
        <f t="shared" si="10"/>
        <v>24</v>
      </c>
      <c r="IS40" s="11">
        <f t="shared" si="10"/>
        <v>12</v>
      </c>
      <c r="IT40" s="11">
        <f t="shared" si="10"/>
        <v>4</v>
      </c>
      <c r="IU40" s="11">
        <f t="shared" si="10"/>
        <v>16</v>
      </c>
      <c r="IV40" s="11">
        <f t="shared" si="10"/>
        <v>24</v>
      </c>
      <c r="IW40" s="11">
        <f t="shared" si="10"/>
        <v>0</v>
      </c>
      <c r="IX40" s="11">
        <f t="shared" si="10"/>
        <v>16</v>
      </c>
      <c r="IY40" s="11">
        <f t="shared" si="10"/>
        <v>24</v>
      </c>
      <c r="IZ40" s="11">
        <f t="shared" si="10"/>
        <v>0</v>
      </c>
      <c r="JA40" s="11">
        <f t="shared" si="10"/>
        <v>20</v>
      </c>
      <c r="JB40" s="11">
        <f t="shared" si="10"/>
        <v>20</v>
      </c>
      <c r="JC40" s="11">
        <f t="shared" si="10"/>
        <v>0</v>
      </c>
      <c r="JD40" s="11">
        <f t="shared" si="10"/>
        <v>16</v>
      </c>
      <c r="JE40" s="11">
        <f t="shared" si="10"/>
        <v>16</v>
      </c>
      <c r="JF40" s="11">
        <f t="shared" si="10"/>
        <v>8</v>
      </c>
      <c r="JG40" s="11">
        <f t="shared" si="10"/>
        <v>24</v>
      </c>
      <c r="JH40" s="11">
        <f t="shared" si="10"/>
        <v>16</v>
      </c>
      <c r="JI40" s="11">
        <f t="shared" si="10"/>
        <v>0</v>
      </c>
      <c r="JJ40" s="11">
        <f t="shared" si="10"/>
        <v>20</v>
      </c>
      <c r="JK40" s="11">
        <f t="shared" si="10"/>
        <v>16</v>
      </c>
      <c r="JL40" s="11">
        <f t="shared" si="10"/>
        <v>4</v>
      </c>
      <c r="JM40" s="11">
        <f t="shared" si="10"/>
        <v>32</v>
      </c>
      <c r="JN40" s="11">
        <f t="shared" si="10"/>
        <v>8</v>
      </c>
      <c r="JO40" s="11">
        <f t="shared" si="10"/>
        <v>0</v>
      </c>
      <c r="JP40" s="11">
        <f t="shared" si="10"/>
        <v>20</v>
      </c>
      <c r="JQ40" s="11">
        <f t="shared" si="10"/>
        <v>12</v>
      </c>
      <c r="JR40" s="11">
        <f t="shared" si="10"/>
        <v>8</v>
      </c>
      <c r="JS40" s="11">
        <f t="shared" si="10"/>
        <v>20</v>
      </c>
      <c r="JT40" s="11">
        <f t="shared" si="10"/>
        <v>20</v>
      </c>
      <c r="JU40" s="11">
        <f t="shared" si="10"/>
        <v>0</v>
      </c>
      <c r="JV40" s="11">
        <f t="shared" si="10"/>
        <v>16</v>
      </c>
      <c r="JW40" s="11">
        <f t="shared" si="10"/>
        <v>8</v>
      </c>
      <c r="JX40" s="11">
        <f t="shared" si="10"/>
        <v>16</v>
      </c>
      <c r="JY40" s="11">
        <f t="shared" si="10"/>
        <v>16</v>
      </c>
      <c r="JZ40" s="11">
        <f t="shared" si="10"/>
        <v>24</v>
      </c>
      <c r="KA40" s="11">
        <f t="shared" si="10"/>
        <v>0</v>
      </c>
      <c r="KB40" s="11">
        <f t="shared" si="10"/>
        <v>20</v>
      </c>
      <c r="KC40" s="11">
        <f t="shared" si="10"/>
        <v>4</v>
      </c>
      <c r="KD40" s="11">
        <f t="shared" si="10"/>
        <v>16</v>
      </c>
      <c r="KE40" s="11">
        <f t="shared" si="10"/>
        <v>16</v>
      </c>
      <c r="KF40" s="11">
        <f t="shared" si="10"/>
        <v>16</v>
      </c>
      <c r="KG40" s="11">
        <f t="shared" si="10"/>
        <v>12</v>
      </c>
      <c r="KH40" s="11">
        <f t="shared" si="10"/>
        <v>16</v>
      </c>
      <c r="KI40" s="11">
        <f t="shared" si="10"/>
        <v>16</v>
      </c>
      <c r="KJ40" s="11">
        <f t="shared" si="10"/>
        <v>8</v>
      </c>
      <c r="KK40" s="11">
        <f t="shared" si="10"/>
        <v>16</v>
      </c>
      <c r="KL40" s="11">
        <f t="shared" si="10"/>
        <v>8</v>
      </c>
      <c r="KM40" s="11">
        <f t="shared" si="10"/>
        <v>16</v>
      </c>
      <c r="KN40" s="11">
        <f t="shared" si="10"/>
        <v>20</v>
      </c>
      <c r="KO40" s="11">
        <f t="shared" si="10"/>
        <v>20</v>
      </c>
      <c r="KP40" s="11">
        <f t="shared" si="10"/>
        <v>0</v>
      </c>
      <c r="KQ40" s="11">
        <f t="shared" si="10"/>
        <v>16</v>
      </c>
      <c r="KR40" s="11">
        <f t="shared" si="10"/>
        <v>16</v>
      </c>
      <c r="KS40" s="11">
        <f t="shared" si="10"/>
        <v>8</v>
      </c>
      <c r="KT40" s="11">
        <f t="shared" si="10"/>
        <v>16</v>
      </c>
      <c r="KU40" s="11">
        <f t="shared" si="10"/>
        <v>8</v>
      </c>
      <c r="KV40" s="11">
        <f t="shared" si="10"/>
        <v>16</v>
      </c>
      <c r="KW40" s="11">
        <f t="shared" si="10"/>
        <v>16</v>
      </c>
      <c r="KX40" s="11">
        <f t="shared" si="10"/>
        <v>20</v>
      </c>
      <c r="KY40" s="11">
        <f t="shared" si="10"/>
        <v>4</v>
      </c>
      <c r="KZ40" s="11">
        <f t="shared" si="10"/>
        <v>12</v>
      </c>
      <c r="LA40" s="11">
        <f t="shared" si="10"/>
        <v>20</v>
      </c>
      <c r="LB40" s="11">
        <f t="shared" si="10"/>
        <v>8</v>
      </c>
      <c r="LC40" s="11">
        <f t="shared" ref="LC40:NJ40" si="11">LC39/25%</f>
        <v>16</v>
      </c>
      <c r="LD40" s="11">
        <f t="shared" si="11"/>
        <v>24</v>
      </c>
      <c r="LE40" s="11">
        <f t="shared" si="11"/>
        <v>0</v>
      </c>
      <c r="LF40" s="11">
        <f t="shared" si="11"/>
        <v>24</v>
      </c>
      <c r="LG40" s="11">
        <f t="shared" si="11"/>
        <v>16</v>
      </c>
      <c r="LH40" s="11">
        <f t="shared" si="11"/>
        <v>0</v>
      </c>
      <c r="LI40" s="11">
        <f t="shared" si="11"/>
        <v>28</v>
      </c>
      <c r="LJ40" s="11">
        <f t="shared" si="11"/>
        <v>12</v>
      </c>
      <c r="LK40" s="11">
        <f t="shared" si="11"/>
        <v>0</v>
      </c>
      <c r="LL40" s="11">
        <f t="shared" si="11"/>
        <v>16</v>
      </c>
      <c r="LM40" s="11">
        <f t="shared" si="11"/>
        <v>20</v>
      </c>
      <c r="LN40" s="11">
        <f t="shared" si="11"/>
        <v>4</v>
      </c>
      <c r="LO40" s="11">
        <f t="shared" si="11"/>
        <v>16</v>
      </c>
      <c r="LP40" s="11">
        <f t="shared" si="11"/>
        <v>16</v>
      </c>
      <c r="LQ40" s="11">
        <f t="shared" si="11"/>
        <v>8</v>
      </c>
      <c r="LR40" s="11">
        <f t="shared" si="11"/>
        <v>12</v>
      </c>
      <c r="LS40" s="11">
        <f t="shared" si="11"/>
        <v>20</v>
      </c>
      <c r="LT40" s="11">
        <f t="shared" si="11"/>
        <v>8</v>
      </c>
      <c r="LU40" s="11">
        <f t="shared" si="11"/>
        <v>20</v>
      </c>
      <c r="LV40" s="11">
        <f t="shared" si="11"/>
        <v>12</v>
      </c>
      <c r="LW40" s="11">
        <f t="shared" si="11"/>
        <v>8</v>
      </c>
      <c r="LX40" s="11">
        <f t="shared" si="11"/>
        <v>16</v>
      </c>
      <c r="LY40" s="11">
        <f t="shared" si="11"/>
        <v>16</v>
      </c>
      <c r="LZ40" s="11">
        <f t="shared" si="11"/>
        <v>8</v>
      </c>
      <c r="MA40" s="11">
        <f t="shared" si="11"/>
        <v>24</v>
      </c>
      <c r="MB40" s="11">
        <f t="shared" si="11"/>
        <v>16</v>
      </c>
      <c r="MC40" s="11">
        <f t="shared" si="11"/>
        <v>0</v>
      </c>
      <c r="MD40" s="11">
        <f t="shared" si="11"/>
        <v>16</v>
      </c>
      <c r="ME40" s="11">
        <f t="shared" si="11"/>
        <v>16</v>
      </c>
      <c r="MF40" s="11">
        <f t="shared" si="11"/>
        <v>8</v>
      </c>
      <c r="MG40" s="11">
        <f t="shared" si="11"/>
        <v>20</v>
      </c>
      <c r="MH40" s="11">
        <f t="shared" si="11"/>
        <v>20</v>
      </c>
      <c r="MI40" s="11">
        <f t="shared" si="11"/>
        <v>0</v>
      </c>
      <c r="MJ40" s="11">
        <f t="shared" si="11"/>
        <v>16</v>
      </c>
      <c r="MK40" s="11">
        <f t="shared" si="11"/>
        <v>24</v>
      </c>
      <c r="ML40" s="11">
        <f t="shared" si="11"/>
        <v>0</v>
      </c>
      <c r="MM40" s="11">
        <f t="shared" si="11"/>
        <v>28</v>
      </c>
      <c r="MN40" s="11">
        <f t="shared" si="11"/>
        <v>12</v>
      </c>
      <c r="MO40" s="11">
        <f t="shared" si="11"/>
        <v>0</v>
      </c>
      <c r="MP40" s="11">
        <f t="shared" si="11"/>
        <v>20</v>
      </c>
      <c r="MQ40" s="11">
        <f t="shared" si="11"/>
        <v>20</v>
      </c>
      <c r="MR40" s="11">
        <f t="shared" si="11"/>
        <v>0</v>
      </c>
      <c r="MS40" s="11">
        <f t="shared" si="11"/>
        <v>16</v>
      </c>
      <c r="MT40" s="11">
        <f t="shared" si="11"/>
        <v>24</v>
      </c>
      <c r="MU40" s="11">
        <f t="shared" si="11"/>
        <v>0</v>
      </c>
      <c r="MV40" s="11">
        <f t="shared" si="11"/>
        <v>28</v>
      </c>
      <c r="MW40" s="11">
        <f t="shared" si="11"/>
        <v>12</v>
      </c>
      <c r="MX40" s="11">
        <f t="shared" si="11"/>
        <v>0</v>
      </c>
      <c r="MY40" s="11">
        <f t="shared" si="11"/>
        <v>16</v>
      </c>
      <c r="MZ40" s="11">
        <f t="shared" si="11"/>
        <v>20</v>
      </c>
      <c r="NA40" s="11">
        <f t="shared" si="11"/>
        <v>4</v>
      </c>
      <c r="NB40" s="11">
        <f t="shared" si="11"/>
        <v>28</v>
      </c>
      <c r="NC40" s="11">
        <f t="shared" si="11"/>
        <v>12</v>
      </c>
      <c r="ND40" s="11">
        <f t="shared" si="11"/>
        <v>0</v>
      </c>
      <c r="NE40" s="11">
        <f t="shared" si="11"/>
        <v>32</v>
      </c>
      <c r="NF40" s="11">
        <f t="shared" si="11"/>
        <v>8</v>
      </c>
      <c r="NG40" s="11">
        <f t="shared" si="11"/>
        <v>0</v>
      </c>
      <c r="NH40" s="11">
        <f t="shared" si="11"/>
        <v>32</v>
      </c>
      <c r="NI40" s="11">
        <f t="shared" si="11"/>
        <v>8</v>
      </c>
      <c r="NJ40" s="11">
        <f t="shared" si="11"/>
        <v>0</v>
      </c>
    </row>
    <row r="42" spans="1:374">
      <c r="B42" t="s">
        <v>3165</v>
      </c>
    </row>
    <row r="43" spans="1:374">
      <c r="B43" t="s">
        <v>3166</v>
      </c>
      <c r="C43" t="s">
        <v>3179</v>
      </c>
      <c r="D43">
        <f>(C40+F40+I40+L40+O40+R40+U40+X40+AA40+AD40+AG40+AJ40+AM40+AP40+AS40+AV40+AY40)/17</f>
        <v>27.058823529411764</v>
      </c>
      <c r="E43">
        <f>D43/100*25</f>
        <v>6.7647058823529411</v>
      </c>
    </row>
    <row r="44" spans="1:374">
      <c r="B44" t="s">
        <v>3167</v>
      </c>
      <c r="C44" t="s">
        <v>3179</v>
      </c>
      <c r="D44">
        <f>(D40+G40+J40+M40+P40+S40+V40+Y40+AB40+AE40+AH40+AK40+AN40+AQ40+AT40+AW40+AZ40)/17</f>
        <v>12.470588235294118</v>
      </c>
      <c r="E44">
        <f>D44/100*25</f>
        <v>3.1176470588235294</v>
      </c>
    </row>
    <row r="45" spans="1:374">
      <c r="B45" t="s">
        <v>3168</v>
      </c>
      <c r="C45" t="s">
        <v>3179</v>
      </c>
      <c r="D45">
        <f>(E40+H40+K40+N40+Q40+T40+W40+Z40+AC40+AF40+AI40+AL40+AO40+AR40+AU40+AX40+BA40)/17</f>
        <v>0.70588235294117652</v>
      </c>
      <c r="E45">
        <f>D45/100*25</f>
        <v>0.17647058823529413</v>
      </c>
    </row>
    <row r="47" spans="1:374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15.862068965517242</v>
      </c>
      <c r="E47">
        <f>D47/100*25</f>
        <v>3.9655172413793105</v>
      </c>
    </row>
    <row r="48" spans="1:374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18.344827586206897</v>
      </c>
      <c r="E48">
        <f>D48/100*25</f>
        <v>4.5862068965517242</v>
      </c>
    </row>
    <row r="49" spans="2: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5.931034482758621</v>
      </c>
      <c r="E49">
        <f>D49/100*25</f>
        <v>1.4827586206896552</v>
      </c>
    </row>
    <row r="51" spans="2:5">
      <c r="B51" t="s">
        <v>3166</v>
      </c>
      <c r="C51" t="s">
        <v>3181</v>
      </c>
      <c r="D51">
        <f>(EK40+EN40+EQ40+ET40+EW40+EZ40+FC40+FF40+FI40)/9</f>
        <v>17.777777777777779</v>
      </c>
      <c r="E51">
        <f>D51/100*25</f>
        <v>4.4444444444444446</v>
      </c>
    </row>
    <row r="52" spans="2:5">
      <c r="B52" t="s">
        <v>3167</v>
      </c>
      <c r="C52" t="s">
        <v>3181</v>
      </c>
      <c r="D52">
        <f>(EL40+EO40+ER40+EU40+EX40+FA40+FD40+FG40+FJ40)/9</f>
        <v>17.777777777777779</v>
      </c>
      <c r="E52">
        <f>D52/100*25</f>
        <v>4.4444444444444446</v>
      </c>
    </row>
    <row r="53" spans="2:5">
      <c r="B53" t="s">
        <v>3168</v>
      </c>
      <c r="C53" t="s">
        <v>3181</v>
      </c>
      <c r="D53">
        <f>(EM40+EP40+ES40+EV40+EY40+FB40+FE40+FH40+FK40)/9</f>
        <v>4</v>
      </c>
      <c r="E53">
        <f>D53/100*25</f>
        <v>1</v>
      </c>
    </row>
    <row r="55" spans="2: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19.48936170212766</v>
      </c>
      <c r="E55">
        <f>D55/100*25</f>
        <v>4.8723404255319149</v>
      </c>
    </row>
    <row r="56" spans="2: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15.23404255319149</v>
      </c>
      <c r="E56">
        <f>D56/100*25</f>
        <v>3.8085106382978724</v>
      </c>
    </row>
    <row r="57" spans="2: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5.2765957446808507</v>
      </c>
      <c r="E57">
        <f>D57/100*25</f>
        <v>1.3191489361702127</v>
      </c>
    </row>
    <row r="59" spans="2:5">
      <c r="B59" t="s">
        <v>3166</v>
      </c>
      <c r="C59" t="s">
        <v>3183</v>
      </c>
      <c r="D59">
        <f>(KZ40+LC40+LF40+LI40+LL40+LO40+LR40+LU40+LX40+MA40+MD40+MG40+MJ40+MM40+MP40+MS40+MV40+MY40+NB40+NE40+NH40)/21</f>
        <v>20.761904761904763</v>
      </c>
      <c r="E59">
        <f>D59/100*25</f>
        <v>5.1904761904761907</v>
      </c>
    </row>
    <row r="60" spans="2:5">
      <c r="B60" t="s">
        <v>3167</v>
      </c>
      <c r="C60" t="s">
        <v>3183</v>
      </c>
      <c r="D60">
        <f>(LA40+LD40+LG40+LJ40+LM40+LP40+LS40+LV40+LY40+MB40+ME40+MH40+MK40+MN40+MQ40+MT40+MW40+MZ40+NC40+NF40+NI40)/21</f>
        <v>16.571428571428573</v>
      </c>
      <c r="E60">
        <f>D60/100*25</f>
        <v>4.1428571428571432</v>
      </c>
    </row>
    <row r="61" spans="2:5">
      <c r="B61" t="s">
        <v>3168</v>
      </c>
      <c r="C61" t="s">
        <v>3183</v>
      </c>
      <c r="D61">
        <f>(LB40+LE40+LH40+LK40+LN40+LQ40+LT40+LW40+LZ40+MC40+MF40+MI40+ML40+MO40+MR40+MU40+MX40+NA40+ND40+NG40+NJ40)/21</f>
        <v>2.6666666666666665</v>
      </c>
      <c r="E61">
        <f>D61/100*25</f>
        <v>0.66666666666666663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L61"/>
  <sheetViews>
    <sheetView tabSelected="1" topLeftCell="A29" workbookViewId="0">
      <selection activeCell="QQ23" sqref="QQ23"/>
    </sheetView>
  </sheetViews>
  <sheetFormatPr defaultRowHeight="15"/>
  <cols>
    <col min="2" max="2" width="32.140625" customWidth="1"/>
    <col min="155" max="155" width="9.140625" customWidth="1"/>
  </cols>
  <sheetData>
    <row r="1" spans="1:584" ht="15.7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>
      <c r="A2" s="57" t="s">
        <v>3192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69" t="s">
        <v>2</v>
      </c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100"/>
      <c r="DY4" s="69" t="s">
        <v>2</v>
      </c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100"/>
      <c r="FO4" s="69" t="s">
        <v>2</v>
      </c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3"/>
      <c r="IL4" s="78" t="s">
        <v>181</v>
      </c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109" t="s">
        <v>244</v>
      </c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124" t="s">
        <v>244</v>
      </c>
      <c r="LG4" s="124"/>
      <c r="LH4" s="124"/>
      <c r="LI4" s="124"/>
      <c r="LJ4" s="124"/>
      <c r="LK4" s="124"/>
      <c r="LL4" s="124"/>
      <c r="LM4" s="124"/>
      <c r="LN4" s="124"/>
      <c r="LO4" s="124"/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67" t="s">
        <v>244</v>
      </c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8"/>
      <c r="NQ4" s="66" t="s">
        <v>244</v>
      </c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8"/>
      <c r="PA4" s="69" t="s">
        <v>244</v>
      </c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100"/>
      <c r="QZ4" s="81" t="s">
        <v>291</v>
      </c>
      <c r="RA4" s="112"/>
      <c r="RB4" s="112"/>
      <c r="RC4" s="112"/>
      <c r="RD4" s="112"/>
      <c r="RE4" s="112"/>
      <c r="RF4" s="112"/>
      <c r="RG4" s="112"/>
      <c r="RH4" s="112"/>
      <c r="RI4" s="112"/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3"/>
    </row>
    <row r="5" spans="1:584" ht="13.5" customHeight="1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80" t="s">
        <v>86</v>
      </c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7"/>
      <c r="DY5" s="71" t="s">
        <v>3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6"/>
      <c r="FO5" s="71" t="s">
        <v>896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3"/>
      <c r="IL5" s="72" t="s">
        <v>906</v>
      </c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107" t="s">
        <v>387</v>
      </c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63" t="s">
        <v>245</v>
      </c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5"/>
      <c r="MM5" s="130" t="s">
        <v>426</v>
      </c>
      <c r="MN5" s="130"/>
      <c r="MO5" s="130"/>
      <c r="MP5" s="130"/>
      <c r="MQ5" s="130"/>
      <c r="MR5" s="130"/>
      <c r="MS5" s="130"/>
      <c r="MT5" s="130"/>
      <c r="MU5" s="130"/>
      <c r="MV5" s="130"/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6" t="s">
        <v>438</v>
      </c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8"/>
      <c r="PA5" s="63" t="s">
        <v>246</v>
      </c>
      <c r="PB5" s="64"/>
      <c r="PC5" s="64"/>
      <c r="PD5" s="64"/>
      <c r="PE5" s="64"/>
      <c r="PF5" s="64"/>
      <c r="PG5" s="64"/>
      <c r="PH5" s="64"/>
      <c r="PI5" s="64"/>
      <c r="PJ5" s="64"/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5"/>
      <c r="QZ5" s="71" t="s">
        <v>292</v>
      </c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6"/>
    </row>
    <row r="6" spans="1:584" ht="15.75" hidden="1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>
      <c r="A11" s="97"/>
      <c r="B11" s="97"/>
      <c r="C11" s="88" t="s">
        <v>1276</v>
      </c>
      <c r="D11" s="89" t="s">
        <v>5</v>
      </c>
      <c r="E11" s="89" t="s">
        <v>6</v>
      </c>
      <c r="F11" s="72" t="s">
        <v>1277</v>
      </c>
      <c r="G11" s="72" t="s">
        <v>7</v>
      </c>
      <c r="H11" s="72" t="s">
        <v>8</v>
      </c>
      <c r="I11" s="72" t="s">
        <v>1379</v>
      </c>
      <c r="J11" s="72" t="s">
        <v>9</v>
      </c>
      <c r="K11" s="72" t="s">
        <v>10</v>
      </c>
      <c r="L11" s="89" t="s">
        <v>1278</v>
      </c>
      <c r="M11" s="89" t="s">
        <v>9</v>
      </c>
      <c r="N11" s="89" t="s">
        <v>10</v>
      </c>
      <c r="O11" s="89" t="s">
        <v>1279</v>
      </c>
      <c r="P11" s="89" t="s">
        <v>11</v>
      </c>
      <c r="Q11" s="89" t="s">
        <v>4</v>
      </c>
      <c r="R11" s="89" t="s">
        <v>1280</v>
      </c>
      <c r="S11" s="89" t="s">
        <v>6</v>
      </c>
      <c r="T11" s="89" t="s">
        <v>12</v>
      </c>
      <c r="U11" s="89" t="s">
        <v>1281</v>
      </c>
      <c r="V11" s="89" t="s">
        <v>6</v>
      </c>
      <c r="W11" s="89" t="s">
        <v>12</v>
      </c>
      <c r="X11" s="86" t="s">
        <v>1282</v>
      </c>
      <c r="Y11" s="87" t="s">
        <v>10</v>
      </c>
      <c r="Z11" s="88" t="s">
        <v>13</v>
      </c>
      <c r="AA11" s="89" t="s">
        <v>1283</v>
      </c>
      <c r="AB11" s="89" t="s">
        <v>14</v>
      </c>
      <c r="AC11" s="89" t="s">
        <v>15</v>
      </c>
      <c r="AD11" s="89" t="s">
        <v>1284</v>
      </c>
      <c r="AE11" s="89" t="s">
        <v>4</v>
      </c>
      <c r="AF11" s="89" t="s">
        <v>5</v>
      </c>
      <c r="AG11" s="89" t="s">
        <v>1285</v>
      </c>
      <c r="AH11" s="89" t="s">
        <v>12</v>
      </c>
      <c r="AI11" s="89" t="s">
        <v>7</v>
      </c>
      <c r="AJ11" s="80" t="s">
        <v>1286</v>
      </c>
      <c r="AK11" s="103"/>
      <c r="AL11" s="103"/>
      <c r="AM11" s="80" t="s">
        <v>1287</v>
      </c>
      <c r="AN11" s="103"/>
      <c r="AO11" s="103"/>
      <c r="AP11" s="80" t="s">
        <v>1288</v>
      </c>
      <c r="AQ11" s="103"/>
      <c r="AR11" s="103"/>
      <c r="AS11" s="80" t="s">
        <v>1289</v>
      </c>
      <c r="AT11" s="103"/>
      <c r="AU11" s="103"/>
      <c r="AV11" s="72" t="s">
        <v>1290</v>
      </c>
      <c r="AW11" s="72"/>
      <c r="AX11" s="72"/>
      <c r="AY11" s="139" t="s">
        <v>1291</v>
      </c>
      <c r="AZ11" s="140"/>
      <c r="BA11" s="141"/>
      <c r="BB11" s="86" t="s">
        <v>1400</v>
      </c>
      <c r="BC11" s="87"/>
      <c r="BD11" s="88"/>
      <c r="BE11" s="86" t="s">
        <v>1401</v>
      </c>
      <c r="BF11" s="87"/>
      <c r="BG11" s="88"/>
      <c r="BH11" s="86" t="s">
        <v>1402</v>
      </c>
      <c r="BI11" s="87"/>
      <c r="BJ11" s="88"/>
      <c r="BK11" s="86" t="s">
        <v>1403</v>
      </c>
      <c r="BL11" s="87"/>
      <c r="BM11" s="88"/>
      <c r="BN11" s="86" t="s">
        <v>1404</v>
      </c>
      <c r="BO11" s="87"/>
      <c r="BP11" s="88"/>
      <c r="BQ11" s="88" t="s">
        <v>1292</v>
      </c>
      <c r="BR11" s="89"/>
      <c r="BS11" s="89"/>
      <c r="BT11" s="86" t="s">
        <v>1293</v>
      </c>
      <c r="BU11" s="87"/>
      <c r="BV11" s="88"/>
      <c r="BW11" s="86" t="s">
        <v>1380</v>
      </c>
      <c r="BX11" s="87"/>
      <c r="BY11" s="88"/>
      <c r="BZ11" s="89" t="s">
        <v>1294</v>
      </c>
      <c r="CA11" s="89"/>
      <c r="CB11" s="89"/>
      <c r="CC11" s="89" t="s">
        <v>1295</v>
      </c>
      <c r="CD11" s="89"/>
      <c r="CE11" s="89"/>
      <c r="CF11" s="89" t="s">
        <v>1296</v>
      </c>
      <c r="CG11" s="89"/>
      <c r="CH11" s="89"/>
      <c r="CI11" s="85" t="s">
        <v>1297</v>
      </c>
      <c r="CJ11" s="85"/>
      <c r="CK11" s="85"/>
      <c r="CL11" s="89" t="s">
        <v>1298</v>
      </c>
      <c r="CM11" s="89"/>
      <c r="CN11" s="89"/>
      <c r="CO11" s="89" t="s">
        <v>1299</v>
      </c>
      <c r="CP11" s="89"/>
      <c r="CQ11" s="89"/>
      <c r="CR11" s="89" t="s">
        <v>1300</v>
      </c>
      <c r="CS11" s="89"/>
      <c r="CT11" s="89"/>
      <c r="CU11" s="89" t="s">
        <v>1301</v>
      </c>
      <c r="CV11" s="89"/>
      <c r="CW11" s="89"/>
      <c r="CX11" s="89" t="s">
        <v>1302</v>
      </c>
      <c r="CY11" s="89"/>
      <c r="CZ11" s="89"/>
      <c r="DA11" s="85" t="s">
        <v>1381</v>
      </c>
      <c r="DB11" s="85"/>
      <c r="DC11" s="85"/>
      <c r="DD11" s="85" t="s">
        <v>1303</v>
      </c>
      <c r="DE11" s="85"/>
      <c r="DF11" s="142"/>
      <c r="DG11" s="72" t="s">
        <v>1304</v>
      </c>
      <c r="DH11" s="72"/>
      <c r="DI11" s="72"/>
      <c r="DJ11" s="72" t="s">
        <v>1305</v>
      </c>
      <c r="DK11" s="72"/>
      <c r="DL11" s="72"/>
      <c r="DM11" s="62" t="s">
        <v>1306</v>
      </c>
      <c r="DN11" s="62"/>
      <c r="DO11" s="62"/>
      <c r="DP11" s="72" t="s">
        <v>1307</v>
      </c>
      <c r="DQ11" s="72"/>
      <c r="DR11" s="72"/>
      <c r="DS11" s="72" t="s">
        <v>1308</v>
      </c>
      <c r="DT11" s="72"/>
      <c r="DU11" s="80"/>
      <c r="DV11" s="72" t="s">
        <v>1309</v>
      </c>
      <c r="DW11" s="72"/>
      <c r="DX11" s="72"/>
      <c r="DY11" s="72" t="s">
        <v>1310</v>
      </c>
      <c r="DZ11" s="72"/>
      <c r="EA11" s="72"/>
      <c r="EB11" s="72" t="s">
        <v>1311</v>
      </c>
      <c r="EC11" s="72"/>
      <c r="ED11" s="72"/>
      <c r="EE11" s="72" t="s">
        <v>1382</v>
      </c>
      <c r="EF11" s="72"/>
      <c r="EG11" s="72"/>
      <c r="EH11" s="72" t="s">
        <v>1312</v>
      </c>
      <c r="EI11" s="72"/>
      <c r="EJ11" s="72"/>
      <c r="EK11" s="72" t="s">
        <v>1313</v>
      </c>
      <c r="EL11" s="72"/>
      <c r="EM11" s="72"/>
      <c r="EN11" s="72" t="s">
        <v>1314</v>
      </c>
      <c r="EO11" s="72"/>
      <c r="EP11" s="72"/>
      <c r="EQ11" s="72" t="s">
        <v>1315</v>
      </c>
      <c r="ER11" s="72"/>
      <c r="ES11" s="72"/>
      <c r="ET11" s="72" t="s">
        <v>1316</v>
      </c>
      <c r="EU11" s="72"/>
      <c r="EV11" s="72"/>
      <c r="EW11" s="72" t="s">
        <v>1317</v>
      </c>
      <c r="EX11" s="72"/>
      <c r="EY11" s="80"/>
      <c r="EZ11" s="71" t="s">
        <v>1405</v>
      </c>
      <c r="FA11" s="75"/>
      <c r="FB11" s="76"/>
      <c r="FC11" s="71" t="s">
        <v>1406</v>
      </c>
      <c r="FD11" s="75"/>
      <c r="FE11" s="76"/>
      <c r="FF11" s="71" t="s">
        <v>1407</v>
      </c>
      <c r="FG11" s="75"/>
      <c r="FH11" s="76"/>
      <c r="FI11" s="71" t="s">
        <v>1408</v>
      </c>
      <c r="FJ11" s="75"/>
      <c r="FK11" s="76"/>
      <c r="FL11" s="71" t="s">
        <v>1409</v>
      </c>
      <c r="FM11" s="75"/>
      <c r="FN11" s="76"/>
      <c r="FO11" s="71" t="s">
        <v>1410</v>
      </c>
      <c r="FP11" s="75"/>
      <c r="FQ11" s="76"/>
      <c r="FR11" s="71" t="s">
        <v>1411</v>
      </c>
      <c r="FS11" s="75"/>
      <c r="FT11" s="76"/>
      <c r="FU11" s="71" t="s">
        <v>1412</v>
      </c>
      <c r="FV11" s="75"/>
      <c r="FW11" s="76"/>
      <c r="FX11" s="71" t="s">
        <v>1413</v>
      </c>
      <c r="FY11" s="75"/>
      <c r="FZ11" s="76"/>
      <c r="GA11" s="71" t="s">
        <v>1414</v>
      </c>
      <c r="GB11" s="75"/>
      <c r="GC11" s="76"/>
      <c r="GD11" s="71" t="s">
        <v>1415</v>
      </c>
      <c r="GE11" s="75"/>
      <c r="GF11" s="76"/>
      <c r="GG11" s="71" t="s">
        <v>1416</v>
      </c>
      <c r="GH11" s="75"/>
      <c r="GI11" s="76"/>
      <c r="GJ11" s="71" t="s">
        <v>1417</v>
      </c>
      <c r="GK11" s="75"/>
      <c r="GL11" s="76"/>
      <c r="GM11" s="71" t="s">
        <v>1418</v>
      </c>
      <c r="GN11" s="75"/>
      <c r="GO11" s="76"/>
      <c r="GP11" s="71" t="s">
        <v>1419</v>
      </c>
      <c r="GQ11" s="75"/>
      <c r="GR11" s="76"/>
      <c r="GS11" s="71" t="s">
        <v>1420</v>
      </c>
      <c r="GT11" s="75"/>
      <c r="GU11" s="76"/>
      <c r="GV11" s="71" t="s">
        <v>1421</v>
      </c>
      <c r="GW11" s="75"/>
      <c r="GX11" s="76"/>
      <c r="GY11" s="71" t="s">
        <v>1422</v>
      </c>
      <c r="GZ11" s="75"/>
      <c r="HA11" s="76"/>
      <c r="HB11" s="71" t="s">
        <v>1423</v>
      </c>
      <c r="HC11" s="75"/>
      <c r="HD11" s="76"/>
      <c r="HE11" s="71" t="s">
        <v>1424</v>
      </c>
      <c r="HF11" s="75"/>
      <c r="HG11" s="76"/>
      <c r="HH11" s="71" t="s">
        <v>1425</v>
      </c>
      <c r="HI11" s="75"/>
      <c r="HJ11" s="76"/>
      <c r="HK11" s="71" t="s">
        <v>1426</v>
      </c>
      <c r="HL11" s="75"/>
      <c r="HM11" s="76"/>
      <c r="HN11" s="71" t="s">
        <v>1427</v>
      </c>
      <c r="HO11" s="75"/>
      <c r="HP11" s="76"/>
      <c r="HQ11" s="71" t="s">
        <v>1428</v>
      </c>
      <c r="HR11" s="75"/>
      <c r="HS11" s="76"/>
      <c r="HT11" s="71" t="s">
        <v>1429</v>
      </c>
      <c r="HU11" s="75"/>
      <c r="HV11" s="76"/>
      <c r="HW11" s="71" t="s">
        <v>1430</v>
      </c>
      <c r="HX11" s="75"/>
      <c r="HY11" s="76"/>
      <c r="HZ11" s="71" t="s">
        <v>1431</v>
      </c>
      <c r="IA11" s="75"/>
      <c r="IB11" s="76"/>
      <c r="IC11" s="71" t="s">
        <v>1432</v>
      </c>
      <c r="ID11" s="75"/>
      <c r="IE11" s="76"/>
      <c r="IF11" s="71" t="s">
        <v>1433</v>
      </c>
      <c r="IG11" s="75"/>
      <c r="IH11" s="76"/>
      <c r="II11" s="71" t="s">
        <v>1434</v>
      </c>
      <c r="IJ11" s="75"/>
      <c r="IK11" s="76"/>
      <c r="IL11" s="62" t="s">
        <v>1318</v>
      </c>
      <c r="IM11" s="62"/>
      <c r="IN11" s="62"/>
      <c r="IO11" s="62" t="s">
        <v>1319</v>
      </c>
      <c r="IP11" s="62"/>
      <c r="IQ11" s="62"/>
      <c r="IR11" s="62" t="s">
        <v>1383</v>
      </c>
      <c r="IS11" s="62"/>
      <c r="IT11" s="62"/>
      <c r="IU11" s="62" t="s">
        <v>1320</v>
      </c>
      <c r="IV11" s="62"/>
      <c r="IW11" s="62"/>
      <c r="IX11" s="62" t="s">
        <v>1321</v>
      </c>
      <c r="IY11" s="62"/>
      <c r="IZ11" s="62"/>
      <c r="JA11" s="62" t="s">
        <v>1322</v>
      </c>
      <c r="JB11" s="62"/>
      <c r="JC11" s="62"/>
      <c r="JD11" s="62" t="s">
        <v>1323</v>
      </c>
      <c r="JE11" s="62"/>
      <c r="JF11" s="62"/>
      <c r="JG11" s="62" t="s">
        <v>1324</v>
      </c>
      <c r="JH11" s="62"/>
      <c r="JI11" s="62"/>
      <c r="JJ11" s="62" t="s">
        <v>1325</v>
      </c>
      <c r="JK11" s="62"/>
      <c r="JL11" s="62"/>
      <c r="JM11" s="62" t="s">
        <v>1326</v>
      </c>
      <c r="JN11" s="62"/>
      <c r="JO11" s="62"/>
      <c r="JP11" s="62" t="s">
        <v>1435</v>
      </c>
      <c r="JQ11" s="62"/>
      <c r="JR11" s="62"/>
      <c r="JS11" s="62" t="s">
        <v>1436</v>
      </c>
      <c r="JT11" s="62"/>
      <c r="JU11" s="62"/>
      <c r="JV11" s="62" t="s">
        <v>1437</v>
      </c>
      <c r="JW11" s="62"/>
      <c r="JX11" s="62"/>
      <c r="JY11" s="76" t="s">
        <v>1327</v>
      </c>
      <c r="JZ11" s="62"/>
      <c r="KA11" s="62"/>
      <c r="KB11" s="62" t="s">
        <v>1328</v>
      </c>
      <c r="KC11" s="62"/>
      <c r="KD11" s="62"/>
      <c r="KE11" s="62" t="s">
        <v>1384</v>
      </c>
      <c r="KF11" s="62"/>
      <c r="KG11" s="62"/>
      <c r="KH11" s="62" t="s">
        <v>1329</v>
      </c>
      <c r="KI11" s="62"/>
      <c r="KJ11" s="62"/>
      <c r="KK11" s="62" t="s">
        <v>1330</v>
      </c>
      <c r="KL11" s="62"/>
      <c r="KM11" s="62"/>
      <c r="KN11" s="62" t="s">
        <v>1331</v>
      </c>
      <c r="KO11" s="62"/>
      <c r="KP11" s="62"/>
      <c r="KQ11" s="62" t="s">
        <v>1332</v>
      </c>
      <c r="KR11" s="62"/>
      <c r="KS11" s="62"/>
      <c r="KT11" s="125" t="s">
        <v>1333</v>
      </c>
      <c r="KU11" s="126"/>
      <c r="KV11" s="127"/>
      <c r="KW11" s="125" t="s">
        <v>1334</v>
      </c>
      <c r="KX11" s="126"/>
      <c r="KY11" s="127"/>
      <c r="KZ11" s="125" t="s">
        <v>1335</v>
      </c>
      <c r="LA11" s="126"/>
      <c r="LB11" s="127"/>
      <c r="LC11" s="125" t="s">
        <v>1336</v>
      </c>
      <c r="LD11" s="126"/>
      <c r="LE11" s="127"/>
      <c r="LF11" s="125" t="s">
        <v>1337</v>
      </c>
      <c r="LG11" s="126"/>
      <c r="LH11" s="127"/>
      <c r="LI11" s="125" t="s">
        <v>1385</v>
      </c>
      <c r="LJ11" s="126"/>
      <c r="LK11" s="127"/>
      <c r="LL11" s="125" t="s">
        <v>1338</v>
      </c>
      <c r="LM11" s="126"/>
      <c r="LN11" s="127"/>
      <c r="LO11" s="125" t="s">
        <v>1339</v>
      </c>
      <c r="LP11" s="126"/>
      <c r="LQ11" s="127"/>
      <c r="LR11" s="125" t="s">
        <v>1340</v>
      </c>
      <c r="LS11" s="126"/>
      <c r="LT11" s="127"/>
      <c r="LU11" s="125" t="s">
        <v>1341</v>
      </c>
      <c r="LV11" s="126"/>
      <c r="LW11" s="127"/>
      <c r="LX11" s="125" t="s">
        <v>1342</v>
      </c>
      <c r="LY11" s="126"/>
      <c r="LZ11" s="127"/>
      <c r="MA11" s="125" t="s">
        <v>1343</v>
      </c>
      <c r="MB11" s="126"/>
      <c r="MC11" s="127"/>
      <c r="MD11" s="71" t="s">
        <v>1344</v>
      </c>
      <c r="ME11" s="75"/>
      <c r="MF11" s="76"/>
      <c r="MG11" s="71" t="s">
        <v>1345</v>
      </c>
      <c r="MH11" s="75"/>
      <c r="MI11" s="76"/>
      <c r="MJ11" s="71" t="s">
        <v>1346</v>
      </c>
      <c r="MK11" s="75"/>
      <c r="ML11" s="76"/>
      <c r="MM11" s="125" t="s">
        <v>1386</v>
      </c>
      <c r="MN11" s="126"/>
      <c r="MO11" s="127"/>
      <c r="MP11" s="125" t="s">
        <v>1347</v>
      </c>
      <c r="MQ11" s="126"/>
      <c r="MR11" s="127"/>
      <c r="MS11" s="71" t="s">
        <v>1348</v>
      </c>
      <c r="MT11" s="75"/>
      <c r="MU11" s="76"/>
      <c r="MV11" s="71" t="s">
        <v>1349</v>
      </c>
      <c r="MW11" s="75"/>
      <c r="MX11" s="76"/>
      <c r="MY11" s="71" t="s">
        <v>1350</v>
      </c>
      <c r="MZ11" s="75"/>
      <c r="NA11" s="76"/>
      <c r="NB11" s="76" t="s">
        <v>1351</v>
      </c>
      <c r="NC11" s="62"/>
      <c r="ND11" s="62"/>
      <c r="NE11" s="62" t="s">
        <v>1352</v>
      </c>
      <c r="NF11" s="62"/>
      <c r="NG11" s="62"/>
      <c r="NH11" s="142" t="s">
        <v>1387</v>
      </c>
      <c r="NI11" s="147"/>
      <c r="NJ11" s="148"/>
      <c r="NK11" s="62" t="s">
        <v>1388</v>
      </c>
      <c r="NL11" s="62"/>
      <c r="NM11" s="62"/>
      <c r="NN11" s="62" t="s">
        <v>1389</v>
      </c>
      <c r="NO11" s="62"/>
      <c r="NP11" s="62"/>
      <c r="NQ11" s="62" t="s">
        <v>1390</v>
      </c>
      <c r="NR11" s="62"/>
      <c r="NS11" s="62"/>
      <c r="NT11" s="62" t="s">
        <v>1391</v>
      </c>
      <c r="NU11" s="62"/>
      <c r="NV11" s="62"/>
      <c r="NW11" s="62" t="s">
        <v>1392</v>
      </c>
      <c r="NX11" s="62"/>
      <c r="NY11" s="62"/>
      <c r="NZ11" s="62" t="s">
        <v>1393</v>
      </c>
      <c r="OA11" s="62"/>
      <c r="OB11" s="62"/>
      <c r="OC11" s="125" t="s">
        <v>1394</v>
      </c>
      <c r="OD11" s="126"/>
      <c r="OE11" s="127"/>
      <c r="OF11" s="125" t="s">
        <v>1395</v>
      </c>
      <c r="OG11" s="126"/>
      <c r="OH11" s="127"/>
      <c r="OI11" s="125" t="s">
        <v>1396</v>
      </c>
      <c r="OJ11" s="126"/>
      <c r="OK11" s="126"/>
      <c r="OL11" s="62" t="s">
        <v>1353</v>
      </c>
      <c r="OM11" s="62"/>
      <c r="ON11" s="62"/>
      <c r="OO11" s="125" t="s">
        <v>1354</v>
      </c>
      <c r="OP11" s="126"/>
      <c r="OQ11" s="127"/>
      <c r="OR11" s="125" t="s">
        <v>1355</v>
      </c>
      <c r="OS11" s="126"/>
      <c r="OT11" s="127"/>
      <c r="OU11" s="125" t="s">
        <v>1397</v>
      </c>
      <c r="OV11" s="126"/>
      <c r="OW11" s="127"/>
      <c r="OX11" s="125" t="s">
        <v>1356</v>
      </c>
      <c r="OY11" s="126"/>
      <c r="OZ11" s="127"/>
      <c r="PA11" s="125" t="s">
        <v>1357</v>
      </c>
      <c r="PB11" s="126"/>
      <c r="PC11" s="127"/>
      <c r="PD11" s="125" t="s">
        <v>1358</v>
      </c>
      <c r="PE11" s="126"/>
      <c r="PF11" s="127"/>
      <c r="PG11" s="125" t="s">
        <v>1359</v>
      </c>
      <c r="PH11" s="126"/>
      <c r="PI11" s="127"/>
      <c r="PJ11" s="125" t="s">
        <v>1438</v>
      </c>
      <c r="PK11" s="126"/>
      <c r="PL11" s="126"/>
      <c r="PM11" s="126" t="s">
        <v>1439</v>
      </c>
      <c r="PN11" s="126"/>
      <c r="PO11" s="126"/>
      <c r="PP11" s="126" t="s">
        <v>1440</v>
      </c>
      <c r="PQ11" s="126"/>
      <c r="PR11" s="126"/>
      <c r="PS11" s="126" t="s">
        <v>1441</v>
      </c>
      <c r="PT11" s="126"/>
      <c r="PU11" s="126"/>
      <c r="PV11" s="126" t="s">
        <v>1442</v>
      </c>
      <c r="PW11" s="126"/>
      <c r="PX11" s="126"/>
      <c r="PY11" s="126" t="s">
        <v>1443</v>
      </c>
      <c r="PZ11" s="126"/>
      <c r="QA11" s="126"/>
      <c r="QB11" s="126" t="s">
        <v>1444</v>
      </c>
      <c r="QC11" s="126"/>
      <c r="QD11" s="126"/>
      <c r="QE11" s="126" t="s">
        <v>1445</v>
      </c>
      <c r="QF11" s="126"/>
      <c r="QG11" s="126"/>
      <c r="QH11" s="126" t="s">
        <v>1446</v>
      </c>
      <c r="QI11" s="126"/>
      <c r="QJ11" s="126"/>
      <c r="QK11" s="126" t="s">
        <v>1447</v>
      </c>
      <c r="QL11" s="126"/>
      <c r="QM11" s="126"/>
      <c r="QN11" s="126" t="s">
        <v>1448</v>
      </c>
      <c r="QO11" s="126"/>
      <c r="QP11" s="126"/>
      <c r="QQ11" s="126" t="s">
        <v>1449</v>
      </c>
      <c r="QR11" s="126"/>
      <c r="QS11" s="126"/>
      <c r="QT11" s="126" t="s">
        <v>1450</v>
      </c>
      <c r="QU11" s="126"/>
      <c r="QV11" s="126"/>
      <c r="QW11" s="126" t="s">
        <v>1451</v>
      </c>
      <c r="QX11" s="126"/>
      <c r="QY11" s="127"/>
      <c r="QZ11" s="62" t="s">
        <v>1360</v>
      </c>
      <c r="RA11" s="62"/>
      <c r="RB11" s="62"/>
      <c r="RC11" s="62" t="s">
        <v>1361</v>
      </c>
      <c r="RD11" s="62"/>
      <c r="RE11" s="62"/>
      <c r="RF11" s="62" t="s">
        <v>1398</v>
      </c>
      <c r="RG11" s="62"/>
      <c r="RH11" s="62"/>
      <c r="RI11" s="62" t="s">
        <v>1362</v>
      </c>
      <c r="RJ11" s="62"/>
      <c r="RK11" s="62"/>
      <c r="RL11" s="62" t="s">
        <v>1363</v>
      </c>
      <c r="RM11" s="62"/>
      <c r="RN11" s="62"/>
      <c r="RO11" s="62" t="s">
        <v>1364</v>
      </c>
      <c r="RP11" s="62"/>
      <c r="RQ11" s="62"/>
      <c r="RR11" s="62" t="s">
        <v>1365</v>
      </c>
      <c r="RS11" s="62"/>
      <c r="RT11" s="62"/>
      <c r="RU11" s="62" t="s">
        <v>1366</v>
      </c>
      <c r="RV11" s="62"/>
      <c r="RW11" s="62"/>
      <c r="RX11" s="62" t="s">
        <v>1367</v>
      </c>
      <c r="RY11" s="62"/>
      <c r="RZ11" s="62"/>
      <c r="SA11" s="62" t="s">
        <v>1368</v>
      </c>
      <c r="SB11" s="62"/>
      <c r="SC11" s="62"/>
      <c r="SD11" s="62" t="s">
        <v>1369</v>
      </c>
      <c r="SE11" s="62"/>
      <c r="SF11" s="62"/>
      <c r="SG11" s="62" t="s">
        <v>1370</v>
      </c>
      <c r="SH11" s="62"/>
      <c r="SI11" s="62"/>
      <c r="SJ11" s="62" t="s">
        <v>1399</v>
      </c>
      <c r="SK11" s="62"/>
      <c r="SL11" s="62"/>
      <c r="SM11" s="62" t="s">
        <v>1371</v>
      </c>
      <c r="SN11" s="62"/>
      <c r="SO11" s="62"/>
      <c r="SP11" s="62" t="s">
        <v>1372</v>
      </c>
      <c r="SQ11" s="62"/>
      <c r="SR11" s="62"/>
      <c r="SS11" s="62" t="s">
        <v>1373</v>
      </c>
      <c r="ST11" s="62"/>
      <c r="SU11" s="62"/>
      <c r="SV11" s="62" t="s">
        <v>1374</v>
      </c>
      <c r="SW11" s="62"/>
      <c r="SX11" s="71"/>
      <c r="SY11" s="62" t="s">
        <v>1375</v>
      </c>
      <c r="SZ11" s="62"/>
      <c r="TA11" s="71"/>
      <c r="TB11" s="62" t="s">
        <v>1376</v>
      </c>
      <c r="TC11" s="62"/>
      <c r="TD11" s="71"/>
      <c r="TE11" s="62" t="s">
        <v>1377</v>
      </c>
      <c r="TF11" s="62"/>
      <c r="TG11" s="71"/>
      <c r="TH11" s="71" t="s">
        <v>1378</v>
      </c>
      <c r="TI11" s="112"/>
      <c r="TJ11" s="112"/>
      <c r="TK11" s="71" t="s">
        <v>1452</v>
      </c>
      <c r="TL11" s="75"/>
      <c r="TM11" s="76"/>
      <c r="TN11" s="71" t="s">
        <v>1453</v>
      </c>
      <c r="TO11" s="75"/>
      <c r="TP11" s="76"/>
      <c r="TQ11" s="71" t="s">
        <v>1454</v>
      </c>
      <c r="TR11" s="75"/>
      <c r="TS11" s="76"/>
      <c r="TT11" s="71" t="s">
        <v>1455</v>
      </c>
      <c r="TU11" s="75"/>
      <c r="TV11" s="76"/>
      <c r="TW11" s="71" t="s">
        <v>1456</v>
      </c>
      <c r="TX11" s="75"/>
      <c r="TY11" s="76"/>
      <c r="TZ11" s="71" t="s">
        <v>1457</v>
      </c>
      <c r="UA11" s="75"/>
      <c r="UB11" s="76"/>
      <c r="UC11" s="71" t="s">
        <v>1458</v>
      </c>
      <c r="UD11" s="75"/>
      <c r="UE11" s="76"/>
      <c r="UF11" s="71" t="s">
        <v>1459</v>
      </c>
      <c r="UG11" s="75"/>
      <c r="UH11" s="76"/>
      <c r="UI11" s="71" t="s">
        <v>1460</v>
      </c>
      <c r="UJ11" s="75"/>
      <c r="UK11" s="76"/>
      <c r="UL11" s="71" t="s">
        <v>1461</v>
      </c>
      <c r="UM11" s="75"/>
      <c r="UN11" s="76"/>
      <c r="UO11" s="71" t="s">
        <v>1462</v>
      </c>
      <c r="UP11" s="75"/>
      <c r="UQ11" s="76"/>
      <c r="UR11" s="71" t="s">
        <v>1463</v>
      </c>
      <c r="US11" s="75"/>
      <c r="UT11" s="76"/>
      <c r="UU11" s="71" t="s">
        <v>1464</v>
      </c>
      <c r="UV11" s="75"/>
      <c r="UW11" s="76"/>
      <c r="UX11" s="71" t="s">
        <v>1465</v>
      </c>
      <c r="UY11" s="75"/>
      <c r="UZ11" s="76"/>
      <c r="VA11" s="71" t="s">
        <v>1466</v>
      </c>
      <c r="VB11" s="75"/>
      <c r="VC11" s="76"/>
      <c r="VD11" s="71" t="s">
        <v>1467</v>
      </c>
      <c r="VE11" s="75"/>
      <c r="VF11" s="76"/>
      <c r="VG11" s="71" t="s">
        <v>1468</v>
      </c>
      <c r="VH11" s="75"/>
      <c r="VI11" s="76"/>
      <c r="VJ11" s="71" t="s">
        <v>1469</v>
      </c>
      <c r="VK11" s="75"/>
      <c r="VL11" s="76"/>
    </row>
    <row r="12" spans="1:584" ht="109.15" customHeight="1" thickBot="1">
      <c r="A12" s="97"/>
      <c r="B12" s="97"/>
      <c r="C12" s="58" t="s">
        <v>1672</v>
      </c>
      <c r="D12" s="59"/>
      <c r="E12" s="60"/>
      <c r="F12" s="58" t="s">
        <v>1673</v>
      </c>
      <c r="G12" s="59"/>
      <c r="H12" s="60"/>
      <c r="I12" s="143" t="s">
        <v>1674</v>
      </c>
      <c r="J12" s="144"/>
      <c r="K12" s="145"/>
      <c r="L12" s="58" t="s">
        <v>1675</v>
      </c>
      <c r="M12" s="59"/>
      <c r="N12" s="60"/>
      <c r="O12" s="58" t="s">
        <v>1676</v>
      </c>
      <c r="P12" s="59"/>
      <c r="Q12" s="60"/>
      <c r="R12" s="58" t="s">
        <v>1677</v>
      </c>
      <c r="S12" s="59"/>
      <c r="T12" s="60"/>
      <c r="U12" s="58" t="s">
        <v>1678</v>
      </c>
      <c r="V12" s="59"/>
      <c r="W12" s="60"/>
      <c r="X12" s="58" t="s">
        <v>1679</v>
      </c>
      <c r="Y12" s="59"/>
      <c r="Z12" s="60"/>
      <c r="AA12" s="58" t="s">
        <v>1680</v>
      </c>
      <c r="AB12" s="59"/>
      <c r="AC12" s="60"/>
      <c r="AD12" s="58" t="s">
        <v>1681</v>
      </c>
      <c r="AE12" s="59"/>
      <c r="AF12" s="60"/>
      <c r="AG12" s="58" t="s">
        <v>1682</v>
      </c>
      <c r="AH12" s="59"/>
      <c r="AI12" s="60"/>
      <c r="AJ12" s="58" t="s">
        <v>1683</v>
      </c>
      <c r="AK12" s="59"/>
      <c r="AL12" s="60"/>
      <c r="AM12" s="58" t="s">
        <v>1684</v>
      </c>
      <c r="AN12" s="59"/>
      <c r="AO12" s="60"/>
      <c r="AP12" s="58" t="s">
        <v>1685</v>
      </c>
      <c r="AQ12" s="59"/>
      <c r="AR12" s="60"/>
      <c r="AS12" s="58" t="s">
        <v>1686</v>
      </c>
      <c r="AT12" s="59"/>
      <c r="AU12" s="60"/>
      <c r="AV12" s="58" t="s">
        <v>1687</v>
      </c>
      <c r="AW12" s="59"/>
      <c r="AX12" s="60"/>
      <c r="AY12" s="58" t="s">
        <v>1688</v>
      </c>
      <c r="AZ12" s="59"/>
      <c r="BA12" s="60"/>
      <c r="BB12" s="58" t="s">
        <v>1689</v>
      </c>
      <c r="BC12" s="59"/>
      <c r="BD12" s="60"/>
      <c r="BE12" s="58" t="s">
        <v>1690</v>
      </c>
      <c r="BF12" s="59"/>
      <c r="BG12" s="60"/>
      <c r="BH12" s="58" t="s">
        <v>1691</v>
      </c>
      <c r="BI12" s="59"/>
      <c r="BJ12" s="60"/>
      <c r="BK12" s="58" t="s">
        <v>1692</v>
      </c>
      <c r="BL12" s="59"/>
      <c r="BM12" s="60"/>
      <c r="BN12" s="58" t="s">
        <v>1531</v>
      </c>
      <c r="BO12" s="59"/>
      <c r="BP12" s="60"/>
      <c r="BQ12" s="58" t="s">
        <v>1693</v>
      </c>
      <c r="BR12" s="59"/>
      <c r="BS12" s="60"/>
      <c r="BT12" s="58" t="s">
        <v>1694</v>
      </c>
      <c r="BU12" s="59"/>
      <c r="BV12" s="60"/>
      <c r="BW12" s="58" t="s">
        <v>1695</v>
      </c>
      <c r="BX12" s="59"/>
      <c r="BY12" s="60"/>
      <c r="BZ12" s="58" t="s">
        <v>1696</v>
      </c>
      <c r="CA12" s="59"/>
      <c r="CB12" s="60"/>
      <c r="CC12" s="58" t="s">
        <v>1697</v>
      </c>
      <c r="CD12" s="59"/>
      <c r="CE12" s="60"/>
      <c r="CF12" s="58" t="s">
        <v>1698</v>
      </c>
      <c r="CG12" s="59"/>
      <c r="CH12" s="60"/>
      <c r="CI12" s="58" t="s">
        <v>1699</v>
      </c>
      <c r="CJ12" s="59"/>
      <c r="CK12" s="60"/>
      <c r="CL12" s="58" t="s">
        <v>1700</v>
      </c>
      <c r="CM12" s="59"/>
      <c r="CN12" s="60"/>
      <c r="CO12" s="58" t="s">
        <v>1701</v>
      </c>
      <c r="CP12" s="59"/>
      <c r="CQ12" s="60"/>
      <c r="CR12" s="58" t="s">
        <v>1702</v>
      </c>
      <c r="CS12" s="59"/>
      <c r="CT12" s="60"/>
      <c r="CU12" s="58" t="s">
        <v>1703</v>
      </c>
      <c r="CV12" s="59"/>
      <c r="CW12" s="60"/>
      <c r="CX12" s="104" t="s">
        <v>1704</v>
      </c>
      <c r="CY12" s="105"/>
      <c r="CZ12" s="106"/>
      <c r="DA12" s="58" t="s">
        <v>1705</v>
      </c>
      <c r="DB12" s="59"/>
      <c r="DC12" s="60"/>
      <c r="DD12" s="58" t="s">
        <v>1706</v>
      </c>
      <c r="DE12" s="59"/>
      <c r="DF12" s="60"/>
      <c r="DG12" s="58" t="s">
        <v>1707</v>
      </c>
      <c r="DH12" s="59"/>
      <c r="DI12" s="60"/>
      <c r="DJ12" s="58" t="s">
        <v>1708</v>
      </c>
      <c r="DK12" s="59"/>
      <c r="DL12" s="60"/>
      <c r="DM12" s="58" t="s">
        <v>1709</v>
      </c>
      <c r="DN12" s="59"/>
      <c r="DO12" s="60"/>
      <c r="DP12" s="58" t="s">
        <v>1710</v>
      </c>
      <c r="DQ12" s="59"/>
      <c r="DR12" s="60"/>
      <c r="DS12" s="58" t="s">
        <v>1711</v>
      </c>
      <c r="DT12" s="59"/>
      <c r="DU12" s="60"/>
      <c r="DV12" s="58" t="s">
        <v>1585</v>
      </c>
      <c r="DW12" s="59"/>
      <c r="DX12" s="60"/>
      <c r="DY12" s="58" t="s">
        <v>1712</v>
      </c>
      <c r="DZ12" s="59"/>
      <c r="EA12" s="60"/>
      <c r="EB12" s="58" t="s">
        <v>1713</v>
      </c>
      <c r="EC12" s="59"/>
      <c r="ED12" s="60"/>
      <c r="EE12" s="58" t="s">
        <v>1714</v>
      </c>
      <c r="EF12" s="59"/>
      <c r="EG12" s="60"/>
      <c r="EH12" s="58" t="s">
        <v>1715</v>
      </c>
      <c r="EI12" s="59"/>
      <c r="EJ12" s="60"/>
      <c r="EK12" s="58" t="s">
        <v>1716</v>
      </c>
      <c r="EL12" s="59"/>
      <c r="EM12" s="60"/>
      <c r="EN12" s="58" t="s">
        <v>1717</v>
      </c>
      <c r="EO12" s="59"/>
      <c r="EP12" s="60"/>
      <c r="EQ12" s="58" t="s">
        <v>1718</v>
      </c>
      <c r="ER12" s="59"/>
      <c r="ES12" s="60"/>
      <c r="ET12" s="58" t="s">
        <v>1719</v>
      </c>
      <c r="EU12" s="59"/>
      <c r="EV12" s="60"/>
      <c r="EW12" s="58" t="s">
        <v>1720</v>
      </c>
      <c r="EX12" s="59"/>
      <c r="EY12" s="60"/>
      <c r="EZ12" s="58" t="s">
        <v>1721</v>
      </c>
      <c r="FA12" s="59"/>
      <c r="FB12" s="60"/>
      <c r="FC12" s="58" t="s">
        <v>1722</v>
      </c>
      <c r="FD12" s="59"/>
      <c r="FE12" s="60"/>
      <c r="FF12" s="58" t="s">
        <v>1723</v>
      </c>
      <c r="FG12" s="59"/>
      <c r="FH12" s="60"/>
      <c r="FI12" s="58" t="s">
        <v>1724</v>
      </c>
      <c r="FJ12" s="59"/>
      <c r="FK12" s="60"/>
      <c r="FL12" s="58" t="s">
        <v>1614</v>
      </c>
      <c r="FM12" s="59"/>
      <c r="FN12" s="60"/>
      <c r="FO12" s="131" t="s">
        <v>1618</v>
      </c>
      <c r="FP12" s="132"/>
      <c r="FQ12" s="133"/>
      <c r="FR12" s="104" t="s">
        <v>1725</v>
      </c>
      <c r="FS12" s="105"/>
      <c r="FT12" s="106"/>
      <c r="FU12" s="58" t="s">
        <v>1726</v>
      </c>
      <c r="FV12" s="59"/>
      <c r="FW12" s="60"/>
      <c r="FX12" s="58" t="s">
        <v>1727</v>
      </c>
      <c r="FY12" s="59"/>
      <c r="FZ12" s="60"/>
      <c r="GA12" s="58" t="s">
        <v>1728</v>
      </c>
      <c r="GB12" s="59"/>
      <c r="GC12" s="60"/>
      <c r="GD12" s="58" t="s">
        <v>1729</v>
      </c>
      <c r="GE12" s="59"/>
      <c r="GF12" s="60"/>
      <c r="GG12" s="58" t="s">
        <v>1730</v>
      </c>
      <c r="GH12" s="59"/>
      <c r="GI12" s="60"/>
      <c r="GJ12" s="104" t="s">
        <v>1731</v>
      </c>
      <c r="GK12" s="105"/>
      <c r="GL12" s="106"/>
      <c r="GM12" s="58" t="s">
        <v>1732</v>
      </c>
      <c r="GN12" s="59"/>
      <c r="GO12" s="60"/>
      <c r="GP12" s="58" t="s">
        <v>1733</v>
      </c>
      <c r="GQ12" s="59"/>
      <c r="GR12" s="60"/>
      <c r="GS12" s="58" t="s">
        <v>1734</v>
      </c>
      <c r="GT12" s="59"/>
      <c r="GU12" s="60"/>
      <c r="GV12" s="58" t="s">
        <v>1735</v>
      </c>
      <c r="GW12" s="59"/>
      <c r="GX12" s="60"/>
      <c r="GY12" s="58" t="s">
        <v>1736</v>
      </c>
      <c r="GZ12" s="59"/>
      <c r="HA12" s="60"/>
      <c r="HB12" s="58" t="s">
        <v>1737</v>
      </c>
      <c r="HC12" s="59"/>
      <c r="HD12" s="60"/>
      <c r="HE12" s="58" t="s">
        <v>1738</v>
      </c>
      <c r="HF12" s="59"/>
      <c r="HG12" s="60"/>
      <c r="HH12" s="58" t="s">
        <v>1739</v>
      </c>
      <c r="HI12" s="59"/>
      <c r="HJ12" s="60"/>
      <c r="HK12" s="58" t="s">
        <v>1740</v>
      </c>
      <c r="HL12" s="59"/>
      <c r="HM12" s="60"/>
      <c r="HN12" s="58" t="s">
        <v>1741</v>
      </c>
      <c r="HO12" s="59"/>
      <c r="HP12" s="60"/>
      <c r="HQ12" s="58" t="s">
        <v>1742</v>
      </c>
      <c r="HR12" s="59"/>
      <c r="HS12" s="60"/>
      <c r="HT12" s="58" t="s">
        <v>1743</v>
      </c>
      <c r="HU12" s="59"/>
      <c r="HV12" s="60"/>
      <c r="HW12" s="58" t="s">
        <v>1744</v>
      </c>
      <c r="HX12" s="59"/>
      <c r="HY12" s="60"/>
      <c r="HZ12" s="58" t="s">
        <v>1745</v>
      </c>
      <c r="IA12" s="59"/>
      <c r="IB12" s="60"/>
      <c r="IC12" s="58" t="s">
        <v>1746</v>
      </c>
      <c r="ID12" s="59"/>
      <c r="IE12" s="60"/>
      <c r="IF12" s="58" t="s">
        <v>1747</v>
      </c>
      <c r="IG12" s="59"/>
      <c r="IH12" s="60"/>
      <c r="II12" s="58" t="s">
        <v>1671</v>
      </c>
      <c r="IJ12" s="59"/>
      <c r="IK12" s="60"/>
      <c r="IL12" s="58" t="s">
        <v>1781</v>
      </c>
      <c r="IM12" s="59"/>
      <c r="IN12" s="60"/>
      <c r="IO12" s="58" t="s">
        <v>1782</v>
      </c>
      <c r="IP12" s="59"/>
      <c r="IQ12" s="60"/>
      <c r="IR12" s="58" t="s">
        <v>1783</v>
      </c>
      <c r="IS12" s="59"/>
      <c r="IT12" s="60"/>
      <c r="IU12" s="58" t="s">
        <v>1784</v>
      </c>
      <c r="IV12" s="59"/>
      <c r="IW12" s="60"/>
      <c r="IX12" s="58" t="s">
        <v>1785</v>
      </c>
      <c r="IY12" s="59"/>
      <c r="IZ12" s="60"/>
      <c r="JA12" s="58" t="s">
        <v>1786</v>
      </c>
      <c r="JB12" s="59"/>
      <c r="JC12" s="60"/>
      <c r="JD12" s="58" t="s">
        <v>1787</v>
      </c>
      <c r="JE12" s="59"/>
      <c r="JF12" s="60"/>
      <c r="JG12" s="58" t="s">
        <v>1788</v>
      </c>
      <c r="JH12" s="59"/>
      <c r="JI12" s="60"/>
      <c r="JJ12" s="104" t="s">
        <v>1789</v>
      </c>
      <c r="JK12" s="105"/>
      <c r="JL12" s="106"/>
      <c r="JM12" s="58" t="s">
        <v>1790</v>
      </c>
      <c r="JN12" s="59"/>
      <c r="JO12" s="60"/>
      <c r="JP12" s="104" t="s">
        <v>1791</v>
      </c>
      <c r="JQ12" s="105"/>
      <c r="JR12" s="106"/>
      <c r="JS12" s="58" t="s">
        <v>1792</v>
      </c>
      <c r="JT12" s="59"/>
      <c r="JU12" s="60"/>
      <c r="JV12" s="58" t="s">
        <v>1793</v>
      </c>
      <c r="JW12" s="59"/>
      <c r="JX12" s="60"/>
      <c r="JY12" s="58" t="s">
        <v>1952</v>
      </c>
      <c r="JZ12" s="59"/>
      <c r="KA12" s="60"/>
      <c r="KB12" s="58" t="s">
        <v>1953</v>
      </c>
      <c r="KC12" s="59"/>
      <c r="KD12" s="60"/>
      <c r="KE12" s="104" t="s">
        <v>1954</v>
      </c>
      <c r="KF12" s="105"/>
      <c r="KG12" s="106"/>
      <c r="KH12" s="58" t="s">
        <v>1955</v>
      </c>
      <c r="KI12" s="59"/>
      <c r="KJ12" s="60"/>
      <c r="KK12" s="58" t="s">
        <v>1956</v>
      </c>
      <c r="KL12" s="59"/>
      <c r="KM12" s="60"/>
      <c r="KN12" s="58" t="s">
        <v>1957</v>
      </c>
      <c r="KO12" s="59"/>
      <c r="KP12" s="60"/>
      <c r="KQ12" s="58" t="s">
        <v>1958</v>
      </c>
      <c r="KR12" s="59"/>
      <c r="KS12" s="60"/>
      <c r="KT12" s="58" t="s">
        <v>1959</v>
      </c>
      <c r="KU12" s="59"/>
      <c r="KV12" s="60"/>
      <c r="KW12" s="58" t="s">
        <v>1960</v>
      </c>
      <c r="KX12" s="59"/>
      <c r="KY12" s="60"/>
      <c r="KZ12" s="58" t="s">
        <v>1961</v>
      </c>
      <c r="LA12" s="59"/>
      <c r="LB12" s="60"/>
      <c r="LC12" s="58" t="s">
        <v>1821</v>
      </c>
      <c r="LD12" s="59"/>
      <c r="LE12" s="60"/>
      <c r="LF12" s="58" t="s">
        <v>1962</v>
      </c>
      <c r="LG12" s="59"/>
      <c r="LH12" s="60"/>
      <c r="LI12" s="58" t="s">
        <v>1963</v>
      </c>
      <c r="LJ12" s="59"/>
      <c r="LK12" s="60"/>
      <c r="LL12" s="58" t="s">
        <v>1964</v>
      </c>
      <c r="LM12" s="59"/>
      <c r="LN12" s="60"/>
      <c r="LO12" s="104" t="s">
        <v>1965</v>
      </c>
      <c r="LP12" s="105"/>
      <c r="LQ12" s="106"/>
      <c r="LR12" s="58" t="s">
        <v>1966</v>
      </c>
      <c r="LS12" s="59"/>
      <c r="LT12" s="60"/>
      <c r="LU12" s="114" t="s">
        <v>1839</v>
      </c>
      <c r="LV12" s="115"/>
      <c r="LW12" s="116"/>
      <c r="LX12" s="58" t="s">
        <v>1967</v>
      </c>
      <c r="LY12" s="59"/>
      <c r="LZ12" s="60"/>
      <c r="MA12" s="58" t="s">
        <v>1968</v>
      </c>
      <c r="MB12" s="59"/>
      <c r="MC12" s="60"/>
      <c r="MD12" s="58" t="s">
        <v>1969</v>
      </c>
      <c r="ME12" s="59"/>
      <c r="MF12" s="60"/>
      <c r="MG12" s="104" t="s">
        <v>1970</v>
      </c>
      <c r="MH12" s="105"/>
      <c r="MI12" s="106"/>
      <c r="MJ12" s="58" t="s">
        <v>1846</v>
      </c>
      <c r="MK12" s="59"/>
      <c r="ML12" s="60"/>
      <c r="MM12" s="58" t="s">
        <v>1971</v>
      </c>
      <c r="MN12" s="59"/>
      <c r="MO12" s="60"/>
      <c r="MP12" s="58" t="s">
        <v>1972</v>
      </c>
      <c r="MQ12" s="59"/>
      <c r="MR12" s="60"/>
      <c r="MS12" s="58" t="s">
        <v>1973</v>
      </c>
      <c r="MT12" s="59"/>
      <c r="MU12" s="60"/>
      <c r="MV12" s="58" t="s">
        <v>1974</v>
      </c>
      <c r="MW12" s="59"/>
      <c r="MX12" s="60"/>
      <c r="MY12" s="58" t="s">
        <v>1975</v>
      </c>
      <c r="MZ12" s="59"/>
      <c r="NA12" s="60"/>
      <c r="NB12" s="58" t="s">
        <v>1976</v>
      </c>
      <c r="NC12" s="59"/>
      <c r="ND12" s="60"/>
      <c r="NE12" s="114" t="s">
        <v>1868</v>
      </c>
      <c r="NF12" s="115"/>
      <c r="NG12" s="146"/>
      <c r="NH12" s="143" t="s">
        <v>1977</v>
      </c>
      <c r="NI12" s="144"/>
      <c r="NJ12" s="145"/>
      <c r="NK12" s="58" t="s">
        <v>1978</v>
      </c>
      <c r="NL12" s="59"/>
      <c r="NM12" s="60"/>
      <c r="NN12" s="58" t="s">
        <v>1875</v>
      </c>
      <c r="NO12" s="59"/>
      <c r="NP12" s="60"/>
      <c r="NQ12" s="58" t="s">
        <v>1979</v>
      </c>
      <c r="NR12" s="59"/>
      <c r="NS12" s="60"/>
      <c r="NT12" s="58" t="s">
        <v>1980</v>
      </c>
      <c r="NU12" s="59"/>
      <c r="NV12" s="60"/>
      <c r="NW12" s="58" t="s">
        <v>1981</v>
      </c>
      <c r="NX12" s="59"/>
      <c r="NY12" s="60"/>
      <c r="NZ12" s="58" t="s">
        <v>1982</v>
      </c>
      <c r="OA12" s="59"/>
      <c r="OB12" s="60"/>
      <c r="OC12" s="58" t="s">
        <v>1983</v>
      </c>
      <c r="OD12" s="59"/>
      <c r="OE12" s="60"/>
      <c r="OF12" s="58" t="s">
        <v>1984</v>
      </c>
      <c r="OG12" s="59"/>
      <c r="OH12" s="60"/>
      <c r="OI12" s="58" t="s">
        <v>1985</v>
      </c>
      <c r="OJ12" s="59"/>
      <c r="OK12" s="60"/>
      <c r="OL12" s="58" t="s">
        <v>1986</v>
      </c>
      <c r="OM12" s="59"/>
      <c r="ON12" s="60"/>
      <c r="OO12" s="58" t="s">
        <v>1987</v>
      </c>
      <c r="OP12" s="59"/>
      <c r="OQ12" s="60"/>
      <c r="OR12" s="58" t="s">
        <v>1988</v>
      </c>
      <c r="OS12" s="59"/>
      <c r="OT12" s="60"/>
      <c r="OU12" s="58" t="s">
        <v>1989</v>
      </c>
      <c r="OV12" s="59"/>
      <c r="OW12" s="60"/>
      <c r="OX12" s="104" t="s">
        <v>1901</v>
      </c>
      <c r="OY12" s="105"/>
      <c r="OZ12" s="106"/>
      <c r="PA12" s="58" t="s">
        <v>1990</v>
      </c>
      <c r="PB12" s="59"/>
      <c r="PC12" s="60"/>
      <c r="PD12" s="58" t="s">
        <v>1991</v>
      </c>
      <c r="PE12" s="59"/>
      <c r="PF12" s="60"/>
      <c r="PG12" s="58" t="s">
        <v>1992</v>
      </c>
      <c r="PH12" s="59"/>
      <c r="PI12" s="60"/>
      <c r="PJ12" s="104" t="s">
        <v>1993</v>
      </c>
      <c r="PK12" s="105"/>
      <c r="PL12" s="106"/>
      <c r="PM12" s="58" t="s">
        <v>1994</v>
      </c>
      <c r="PN12" s="59"/>
      <c r="PO12" s="60"/>
      <c r="PP12" s="58" t="s">
        <v>1995</v>
      </c>
      <c r="PQ12" s="59"/>
      <c r="PR12" s="60"/>
      <c r="PS12" s="104" t="s">
        <v>1996</v>
      </c>
      <c r="PT12" s="105"/>
      <c r="PU12" s="106"/>
      <c r="PV12" s="104" t="s">
        <v>1997</v>
      </c>
      <c r="PW12" s="105"/>
      <c r="PX12" s="106"/>
      <c r="PY12" s="58" t="s">
        <v>1998</v>
      </c>
      <c r="PZ12" s="59"/>
      <c r="QA12" s="60"/>
      <c r="QB12" s="58" t="s">
        <v>1999</v>
      </c>
      <c r="QC12" s="59"/>
      <c r="QD12" s="60"/>
      <c r="QE12" s="58" t="s">
        <v>2000</v>
      </c>
      <c r="QF12" s="59"/>
      <c r="QG12" s="60"/>
      <c r="QH12" s="58" t="s">
        <v>2001</v>
      </c>
      <c r="QI12" s="59"/>
      <c r="QJ12" s="60"/>
      <c r="QK12" s="58" t="s">
        <v>2002</v>
      </c>
      <c r="QL12" s="59"/>
      <c r="QM12" s="60"/>
      <c r="QN12" s="58" t="s">
        <v>2003</v>
      </c>
      <c r="QO12" s="59"/>
      <c r="QP12" s="60"/>
      <c r="QQ12" s="58" t="s">
        <v>2004</v>
      </c>
      <c r="QR12" s="59"/>
      <c r="QS12" s="60"/>
      <c r="QT12" s="58" t="s">
        <v>2005</v>
      </c>
      <c r="QU12" s="59"/>
      <c r="QV12" s="60"/>
      <c r="QW12" s="58" t="s">
        <v>2006</v>
      </c>
      <c r="QX12" s="59"/>
      <c r="QY12" s="60"/>
      <c r="QZ12" s="58" t="s">
        <v>2012</v>
      </c>
      <c r="RA12" s="59"/>
      <c r="RB12" s="60"/>
      <c r="RC12" s="58" t="s">
        <v>2013</v>
      </c>
      <c r="RD12" s="59"/>
      <c r="RE12" s="60"/>
      <c r="RF12" s="58" t="s">
        <v>2014</v>
      </c>
      <c r="RG12" s="59"/>
      <c r="RH12" s="60"/>
      <c r="RI12" s="104" t="s">
        <v>2018</v>
      </c>
      <c r="RJ12" s="105"/>
      <c r="RK12" s="106"/>
      <c r="RL12" s="58" t="s">
        <v>2022</v>
      </c>
      <c r="RM12" s="59"/>
      <c r="RN12" s="60"/>
      <c r="RO12" s="58" t="s">
        <v>2026</v>
      </c>
      <c r="RP12" s="59"/>
      <c r="RQ12" s="60"/>
      <c r="RR12" s="58" t="s">
        <v>2030</v>
      </c>
      <c r="RS12" s="59"/>
      <c r="RT12" s="60"/>
      <c r="RU12" s="104" t="s">
        <v>2031</v>
      </c>
      <c r="RV12" s="105"/>
      <c r="RW12" s="106"/>
      <c r="RX12" s="58" t="s">
        <v>2035</v>
      </c>
      <c r="RY12" s="59"/>
      <c r="RZ12" s="60"/>
      <c r="SA12" s="58" t="s">
        <v>2039</v>
      </c>
      <c r="SB12" s="59"/>
      <c r="SC12" s="60"/>
      <c r="SD12" s="58" t="s">
        <v>2043</v>
      </c>
      <c r="SE12" s="59"/>
      <c r="SF12" s="60"/>
      <c r="SG12" s="58" t="s">
        <v>2047</v>
      </c>
      <c r="SH12" s="59"/>
      <c r="SI12" s="60"/>
      <c r="SJ12" s="58" t="s">
        <v>2051</v>
      </c>
      <c r="SK12" s="59"/>
      <c r="SL12" s="60"/>
      <c r="SM12" s="104" t="s">
        <v>2052</v>
      </c>
      <c r="SN12" s="105"/>
      <c r="SO12" s="106"/>
      <c r="SP12" s="58" t="s">
        <v>2056</v>
      </c>
      <c r="SQ12" s="59"/>
      <c r="SR12" s="60"/>
      <c r="SS12" s="58" t="s">
        <v>2060</v>
      </c>
      <c r="ST12" s="59"/>
      <c r="SU12" s="60"/>
      <c r="SV12" s="58" t="s">
        <v>2064</v>
      </c>
      <c r="SW12" s="59"/>
      <c r="SX12" s="60"/>
      <c r="SY12" s="58" t="s">
        <v>2068</v>
      </c>
      <c r="SZ12" s="59"/>
      <c r="TA12" s="60"/>
      <c r="TB12" s="58" t="s">
        <v>2072</v>
      </c>
      <c r="TC12" s="59"/>
      <c r="TD12" s="60"/>
      <c r="TE12" s="58" t="s">
        <v>2076</v>
      </c>
      <c r="TF12" s="59"/>
      <c r="TG12" s="60"/>
      <c r="TH12" s="58" t="s">
        <v>2080</v>
      </c>
      <c r="TI12" s="59"/>
      <c r="TJ12" s="60"/>
      <c r="TK12" s="58" t="s">
        <v>2084</v>
      </c>
      <c r="TL12" s="59"/>
      <c r="TM12" s="60"/>
      <c r="TN12" s="58" t="s">
        <v>2085</v>
      </c>
      <c r="TO12" s="59"/>
      <c r="TP12" s="60"/>
      <c r="TQ12" s="58" t="s">
        <v>2089</v>
      </c>
      <c r="TR12" s="59"/>
      <c r="TS12" s="60"/>
      <c r="TT12" s="58" t="s">
        <v>2093</v>
      </c>
      <c r="TU12" s="59"/>
      <c r="TV12" s="60"/>
      <c r="TW12" s="58" t="s">
        <v>2097</v>
      </c>
      <c r="TX12" s="59"/>
      <c r="TY12" s="60"/>
      <c r="TZ12" s="58" t="s">
        <v>2101</v>
      </c>
      <c r="UA12" s="59"/>
      <c r="UB12" s="60"/>
      <c r="UC12" s="104" t="s">
        <v>2105</v>
      </c>
      <c r="UD12" s="105"/>
      <c r="UE12" s="106"/>
      <c r="UF12" s="58" t="s">
        <v>2108</v>
      </c>
      <c r="UG12" s="59"/>
      <c r="UH12" s="60"/>
      <c r="UI12" s="131" t="s">
        <v>2115</v>
      </c>
      <c r="UJ12" s="132"/>
      <c r="UK12" s="133"/>
      <c r="UL12" s="58" t="s">
        <v>2116</v>
      </c>
      <c r="UM12" s="59"/>
      <c r="UN12" s="60"/>
      <c r="UO12" s="58" t="s">
        <v>2120</v>
      </c>
      <c r="UP12" s="59"/>
      <c r="UQ12" s="60"/>
      <c r="UR12" s="58" t="s">
        <v>2124</v>
      </c>
      <c r="US12" s="59"/>
      <c r="UT12" s="60"/>
      <c r="UU12" s="58" t="s">
        <v>2128</v>
      </c>
      <c r="UV12" s="59"/>
      <c r="UW12" s="135"/>
      <c r="UX12" s="134" t="s">
        <v>2132</v>
      </c>
      <c r="UY12" s="59"/>
      <c r="UZ12" s="135"/>
      <c r="VA12" s="134" t="s">
        <v>2136</v>
      </c>
      <c r="VB12" s="59"/>
      <c r="VC12" s="60"/>
      <c r="VD12" s="58" t="s">
        <v>2140</v>
      </c>
      <c r="VE12" s="59"/>
      <c r="VF12" s="60"/>
      <c r="VG12" s="58" t="s">
        <v>2144</v>
      </c>
      <c r="VH12" s="59"/>
      <c r="VI12" s="60"/>
      <c r="VJ12" s="58" t="s">
        <v>2148</v>
      </c>
      <c r="VK12" s="59"/>
      <c r="VL12" s="60"/>
    </row>
    <row r="13" spans="1:584" ht="120.75" thickBot="1">
      <c r="A13" s="97"/>
      <c r="B13" s="97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>
      <c r="A14" s="2">
        <v>1</v>
      </c>
      <c r="B14" s="1" t="s">
        <v>3207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>
        <v>1</v>
      </c>
      <c r="BS14" s="14"/>
      <c r="BT14" s="14">
        <v>1</v>
      </c>
      <c r="BU14" s="14"/>
      <c r="BV14" s="24"/>
      <c r="BW14" s="24">
        <v>1</v>
      </c>
      <c r="BX14" s="2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48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30"/>
      <c r="FO14" s="1">
        <v>1</v>
      </c>
      <c r="FP14" s="1"/>
      <c r="FQ14" s="1"/>
      <c r="FR14" s="39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0">
        <v>1</v>
      </c>
      <c r="IM14" s="24"/>
      <c r="IN14" s="24"/>
      <c r="IO14" s="24">
        <v>1</v>
      </c>
      <c r="IP14" s="24"/>
      <c r="IQ14" s="2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24">
        <v>1</v>
      </c>
      <c r="OM14" s="24"/>
      <c r="ON14" s="24"/>
      <c r="OO14" s="24">
        <v>1</v>
      </c>
      <c r="OP14" s="24"/>
      <c r="OQ14" s="24"/>
      <c r="OR14" s="24">
        <v>1</v>
      </c>
      <c r="OS14" s="24"/>
      <c r="OT14" s="24"/>
      <c r="OU14" s="24">
        <v>1</v>
      </c>
      <c r="OV14" s="24"/>
      <c r="OW14" s="24"/>
      <c r="OX14" s="24">
        <v>1</v>
      </c>
      <c r="OY14" s="24"/>
      <c r="OZ14" s="2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/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30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30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30"/>
      <c r="UI14" s="1">
        <v>1</v>
      </c>
      <c r="UJ14" s="1"/>
      <c r="UK14" s="1"/>
      <c r="UL14" s="39"/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</row>
    <row r="15" spans="1:584" ht="31.5">
      <c r="A15" s="2">
        <v>2</v>
      </c>
      <c r="B15" s="1" t="s">
        <v>3208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/>
      <c r="BR15" s="1">
        <v>1</v>
      </c>
      <c r="BS15" s="1"/>
      <c r="BT15" s="1">
        <v>1</v>
      </c>
      <c r="BU15" s="1"/>
      <c r="BV15" s="4"/>
      <c r="BW15" s="4"/>
      <c r="BX15" s="4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30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4"/>
      <c r="FP15" s="24">
        <v>1</v>
      </c>
      <c r="FQ15" s="2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39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/>
      <c r="LS15" s="4">
        <v>1</v>
      </c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/>
      <c r="OM15" s="4">
        <v>1</v>
      </c>
      <c r="ON15" s="4"/>
      <c r="OO15" s="4"/>
      <c r="OP15" s="4">
        <v>1</v>
      </c>
      <c r="OQ15" s="4"/>
      <c r="OR15" s="4">
        <v>1</v>
      </c>
      <c r="OS15" s="4"/>
      <c r="OT15" s="4"/>
      <c r="OU15" s="4"/>
      <c r="OV15" s="4">
        <v>1</v>
      </c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/>
      <c r="QU15" s="4">
        <v>1</v>
      </c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/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30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30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24">
        <v>1</v>
      </c>
      <c r="UJ15" s="24"/>
      <c r="UK15" s="24"/>
      <c r="UL15" s="4"/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</row>
    <row r="16" spans="1:584" ht="31.5">
      <c r="A16" s="2">
        <v>3</v>
      </c>
      <c r="B16" s="1" t="s">
        <v>3209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4"/>
      <c r="BW16" s="4">
        <v>1</v>
      </c>
      <c r="BX16" s="4"/>
      <c r="BY16" s="1"/>
      <c r="BZ16" s="1"/>
      <c r="CA16" s="1">
        <v>1</v>
      </c>
      <c r="CB16" s="1"/>
      <c r="CC16" s="1">
        <v>1</v>
      </c>
      <c r="CD16" s="1"/>
      <c r="CE16" s="1"/>
      <c r="CF16" s="1"/>
      <c r="CG16" s="1">
        <v>1</v>
      </c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30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39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/>
      <c r="NF16" s="4">
        <v>1</v>
      </c>
      <c r="NG16" s="4"/>
      <c r="NH16" s="4"/>
      <c r="NI16" s="4">
        <v>1</v>
      </c>
      <c r="NJ16" s="4"/>
      <c r="NK16" s="4">
        <v>1</v>
      </c>
      <c r="NL16" s="4"/>
      <c r="NM16" s="4"/>
      <c r="NN16" s="4">
        <v>1</v>
      </c>
      <c r="NO16" s="4"/>
      <c r="NP16" s="4"/>
      <c r="NQ16" s="4"/>
      <c r="NR16" s="4">
        <v>1</v>
      </c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/>
      <c r="PN16" s="4">
        <v>1</v>
      </c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/>
      <c r="QC16" s="4">
        <v>1</v>
      </c>
      <c r="QD16" s="4"/>
      <c r="QE16" s="4"/>
      <c r="QF16" s="4">
        <v>1</v>
      </c>
      <c r="QG16" s="4"/>
      <c r="QH16" s="4"/>
      <c r="QI16" s="4">
        <v>1</v>
      </c>
      <c r="QJ16" s="4"/>
      <c r="QK16" s="4"/>
      <c r="QL16" s="4">
        <v>1</v>
      </c>
      <c r="QM16" s="4"/>
      <c r="QN16" s="4"/>
      <c r="QO16" s="4">
        <v>1</v>
      </c>
      <c r="QP16" s="4"/>
      <c r="QQ16" s="4"/>
      <c r="QR16" s="4">
        <v>1</v>
      </c>
      <c r="QS16" s="4"/>
      <c r="QT16" s="4"/>
      <c r="QU16" s="4">
        <v>1</v>
      </c>
      <c r="QV16" s="4"/>
      <c r="QW16" s="4">
        <v>1</v>
      </c>
      <c r="QX16" s="4"/>
      <c r="QY16" s="4"/>
      <c r="QZ16" s="4"/>
      <c r="RA16" s="4">
        <v>1</v>
      </c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/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30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30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/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</row>
    <row r="17" spans="1:584" ht="31.5">
      <c r="A17" s="2">
        <v>4</v>
      </c>
      <c r="B17" s="1" t="s">
        <v>3210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/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4"/>
      <c r="BW17" s="4">
        <v>1</v>
      </c>
      <c r="BX17" s="4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30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39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/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30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30"/>
      <c r="TH17" s="4">
        <v>1</v>
      </c>
      <c r="TI17" s="4"/>
      <c r="TJ17" s="30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</row>
    <row r="18" spans="1:584" ht="15.75">
      <c r="A18" s="2">
        <v>5</v>
      </c>
      <c r="B18" s="1" t="s">
        <v>3211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30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39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/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30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30"/>
      <c r="TH18" s="4">
        <v>1</v>
      </c>
      <c r="TI18" s="4"/>
      <c r="TJ18" s="30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</row>
    <row r="19" spans="1:584" ht="15.75">
      <c r="A19" s="2">
        <v>6</v>
      </c>
      <c r="B19" s="1" t="s">
        <v>3212</v>
      </c>
      <c r="C19" s="9">
        <v>1</v>
      </c>
      <c r="D19" s="9"/>
      <c r="E19" s="9"/>
      <c r="F19" s="1">
        <v>1</v>
      </c>
      <c r="G19" s="1"/>
      <c r="H19" s="1"/>
      <c r="I19" s="1"/>
      <c r="J19" s="1"/>
      <c r="K19" s="1"/>
      <c r="L19" s="1"/>
      <c r="M19" s="1">
        <v>1</v>
      </c>
      <c r="N19" s="1"/>
      <c r="O19" s="1">
        <v>1</v>
      </c>
      <c r="P19" s="1"/>
      <c r="Q19" s="1"/>
      <c r="R19" s="1"/>
      <c r="S19" s="1"/>
      <c r="T19" s="1"/>
      <c r="U19" s="1"/>
      <c r="V19" s="1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4"/>
      <c r="BW19" s="4"/>
      <c r="BX19" s="4">
        <v>1</v>
      </c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30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39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>
        <v>1</v>
      </c>
      <c r="LD19" s="4"/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>
        <v>1</v>
      </c>
      <c r="NF19" s="4"/>
      <c r="NG19" s="4"/>
      <c r="NH19" s="4">
        <v>1</v>
      </c>
      <c r="NI19" s="4"/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>
        <v>1</v>
      </c>
      <c r="OA19" s="4"/>
      <c r="OB19" s="4"/>
      <c r="OC19" s="4">
        <v>1</v>
      </c>
      <c r="OD19" s="4"/>
      <c r="OE19" s="4"/>
      <c r="OF19" s="4"/>
      <c r="OG19" s="4">
        <v>1</v>
      </c>
      <c r="OH19" s="4"/>
      <c r="OI19" s="4"/>
      <c r="OJ19" s="4">
        <v>1</v>
      </c>
      <c r="OK19" s="4"/>
      <c r="OL19" s="4">
        <v>1</v>
      </c>
      <c r="OM19" s="4"/>
      <c r="ON19" s="4"/>
      <c r="OO19" s="4"/>
      <c r="OP19" s="4">
        <v>1</v>
      </c>
      <c r="OQ19" s="4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>
        <v>1</v>
      </c>
      <c r="PK19" s="4"/>
      <c r="PL19" s="4"/>
      <c r="PM19" s="4"/>
      <c r="PN19" s="4">
        <v>1</v>
      </c>
      <c r="PO19" s="4"/>
      <c r="PP19" s="4">
        <v>1</v>
      </c>
      <c r="PQ19" s="4"/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>
        <v>1</v>
      </c>
      <c r="QC19" s="4"/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>
        <v>1</v>
      </c>
      <c r="QO19" s="4"/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>
        <v>1</v>
      </c>
      <c r="RA19" s="4"/>
      <c r="RB19" s="4"/>
      <c r="RC19" s="4"/>
      <c r="RD19" s="4">
        <v>1</v>
      </c>
      <c r="RE19" s="4"/>
      <c r="RF19" s="4"/>
      <c r="RG19" s="4">
        <v>1</v>
      </c>
      <c r="RH19" s="4"/>
      <c r="RI19" s="4">
        <v>1</v>
      </c>
      <c r="RJ19" s="4"/>
      <c r="RK19" s="4"/>
      <c r="RL19" s="4"/>
      <c r="RM19" s="4">
        <v>1</v>
      </c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/>
      <c r="SE19" s="4">
        <v>1</v>
      </c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/>
      <c r="SO19" s="4"/>
      <c r="SP19" s="4"/>
      <c r="SQ19" s="4">
        <v>1</v>
      </c>
      <c r="SR19" s="4"/>
      <c r="SS19" s="4">
        <v>1</v>
      </c>
      <c r="ST19" s="4"/>
      <c r="SU19" s="4"/>
      <c r="SV19" s="4">
        <v>1</v>
      </c>
      <c r="SW19" s="4"/>
      <c r="SX19" s="30"/>
      <c r="SY19" s="4">
        <v>1</v>
      </c>
      <c r="SZ19" s="4"/>
      <c r="TA19" s="4"/>
      <c r="TB19" s="4"/>
      <c r="TC19" s="4">
        <v>1</v>
      </c>
      <c r="TD19" s="4"/>
      <c r="TE19" s="4">
        <v>1</v>
      </c>
      <c r="TF19" s="4"/>
      <c r="TG19" s="30"/>
      <c r="TH19" s="4">
        <v>1</v>
      </c>
      <c r="TI19" s="4"/>
      <c r="TJ19" s="30"/>
      <c r="TK19" s="4"/>
      <c r="TL19" s="4">
        <v>1</v>
      </c>
      <c r="TM19" s="4"/>
      <c r="TN19" s="4">
        <v>1</v>
      </c>
      <c r="TO19" s="4"/>
      <c r="TP19" s="4"/>
      <c r="TQ19" s="4"/>
      <c r="TR19" s="4">
        <v>1</v>
      </c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/>
      <c r="UM19" s="4"/>
      <c r="UN19" s="4"/>
      <c r="UO19" s="4"/>
      <c r="UP19" s="4">
        <v>1</v>
      </c>
      <c r="UQ19" s="4"/>
      <c r="UR19" s="4"/>
      <c r="US19" s="4">
        <v>1</v>
      </c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/>
      <c r="VH19" s="4">
        <v>1</v>
      </c>
      <c r="VI19" s="4"/>
      <c r="VJ19" s="4">
        <v>1</v>
      </c>
      <c r="VK19" s="4"/>
      <c r="VL19" s="4"/>
    </row>
    <row r="20" spans="1:584" ht="15.75">
      <c r="A20" s="2">
        <v>7</v>
      </c>
      <c r="B20" s="1" t="s">
        <v>3213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>
        <v>1</v>
      </c>
      <c r="AX20" s="1"/>
      <c r="AY20" s="1"/>
      <c r="AZ20" s="1">
        <v>1</v>
      </c>
      <c r="BA20" s="1"/>
      <c r="BB20" s="1">
        <v>1</v>
      </c>
      <c r="BC20" s="1"/>
      <c r="BD20" s="1"/>
      <c r="BE20" s="1">
        <v>1</v>
      </c>
      <c r="BF20" s="1"/>
      <c r="BG20" s="1"/>
      <c r="BH20" s="1"/>
      <c r="BI20" s="1">
        <v>1</v>
      </c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4"/>
      <c r="BW20" s="4">
        <v>1</v>
      </c>
      <c r="BX20" s="4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30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39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/>
      <c r="KC20" s="4">
        <v>1</v>
      </c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>
        <v>1</v>
      </c>
      <c r="LV20" s="4"/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/>
      <c r="MZ20" s="4">
        <v>1</v>
      </c>
      <c r="NA20" s="4"/>
      <c r="NB20" s="4">
        <v>1</v>
      </c>
      <c r="NC20" s="4"/>
      <c r="ND20" s="4"/>
      <c r="NE20" s="4"/>
      <c r="NF20" s="4">
        <v>1</v>
      </c>
      <c r="NG20" s="4"/>
      <c r="NH20" s="4"/>
      <c r="NI20" s="4">
        <v>1</v>
      </c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/>
      <c r="OA20" s="4">
        <v>1</v>
      </c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/>
      <c r="OP20" s="4">
        <v>1</v>
      </c>
      <c r="OQ20" s="4"/>
      <c r="OR20" s="4">
        <v>1</v>
      </c>
      <c r="OS20" s="4"/>
      <c r="OT20" s="4"/>
      <c r="OU20" s="4"/>
      <c r="OV20" s="4">
        <v>1</v>
      </c>
      <c r="OW20" s="4"/>
      <c r="OX20" s="4">
        <v>1</v>
      </c>
      <c r="OY20" s="4"/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>
        <v>1</v>
      </c>
      <c r="PI20" s="4"/>
      <c r="PJ20" s="4"/>
      <c r="PK20" s="4">
        <v>1</v>
      </c>
      <c r="PL20" s="4"/>
      <c r="PM20" s="4"/>
      <c r="PN20" s="4">
        <v>1</v>
      </c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/>
      <c r="QL20" s="4">
        <v>1</v>
      </c>
      <c r="QM20" s="4"/>
      <c r="QN20" s="4"/>
      <c r="QO20" s="4">
        <v>1</v>
      </c>
      <c r="QP20" s="4"/>
      <c r="QQ20" s="4">
        <v>1</v>
      </c>
      <c r="QR20" s="4"/>
      <c r="QS20" s="4"/>
      <c r="QT20" s="4">
        <v>1</v>
      </c>
      <c r="QU20" s="4"/>
      <c r="QV20" s="4"/>
      <c r="QW20" s="4"/>
      <c r="QX20" s="4">
        <v>1</v>
      </c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/>
      <c r="RM20" s="4">
        <v>1</v>
      </c>
      <c r="RN20" s="4"/>
      <c r="RO20" s="4">
        <v>1</v>
      </c>
      <c r="RP20" s="4"/>
      <c r="RQ20" s="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>
        <v>1</v>
      </c>
      <c r="SE20" s="4"/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/>
      <c r="SO20" s="4"/>
      <c r="SP20" s="4">
        <v>1</v>
      </c>
      <c r="SQ20" s="4"/>
      <c r="SR20" s="4"/>
      <c r="SS20" s="4"/>
      <c r="ST20" s="4">
        <v>1</v>
      </c>
      <c r="SU20" s="4"/>
      <c r="SV20" s="4">
        <v>1</v>
      </c>
      <c r="SW20" s="4"/>
      <c r="SX20" s="30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30"/>
      <c r="TH20" s="4">
        <v>1</v>
      </c>
      <c r="TI20" s="4"/>
      <c r="TJ20" s="30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/>
      <c r="TU20" s="4">
        <v>1</v>
      </c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/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/>
      <c r="VB20" s="4">
        <v>1</v>
      </c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4"/>
    </row>
    <row r="21" spans="1:584">
      <c r="A21" s="3">
        <v>8</v>
      </c>
      <c r="B21" s="4" t="s">
        <v>3214</v>
      </c>
      <c r="C21" s="3">
        <v>1</v>
      </c>
      <c r="D21" s="3"/>
      <c r="E21" s="3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30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>
        <v>1</v>
      </c>
      <c r="HO21" s="4"/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>
        <v>1</v>
      </c>
      <c r="IG21" s="4"/>
      <c r="IH21" s="4"/>
      <c r="II21" s="4">
        <v>1</v>
      </c>
      <c r="IJ21" s="4"/>
      <c r="IK21" s="4"/>
      <c r="IL21" s="39">
        <v>1</v>
      </c>
      <c r="IM21" s="4"/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>
        <v>1</v>
      </c>
      <c r="JB21" s="4"/>
      <c r="JC21" s="4"/>
      <c r="JD21" s="4"/>
      <c r="JE21" s="4">
        <v>1</v>
      </c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>
        <v>1</v>
      </c>
      <c r="LD21" s="4"/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>
        <v>1</v>
      </c>
      <c r="MN21" s="4"/>
      <c r="MO21" s="4"/>
      <c r="MP21" s="4"/>
      <c r="MQ21" s="4">
        <v>1</v>
      </c>
      <c r="MR21" s="4"/>
      <c r="MS21" s="4">
        <v>1</v>
      </c>
      <c r="MT21" s="4"/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  <c r="NK21" s="4"/>
      <c r="NL21" s="4">
        <v>1</v>
      </c>
      <c r="NM21" s="4"/>
      <c r="NN21" s="4"/>
      <c r="NO21" s="4">
        <v>1</v>
      </c>
      <c r="NP21" s="4"/>
      <c r="NQ21" s="4">
        <v>1</v>
      </c>
      <c r="NR21" s="4"/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>
        <v>1</v>
      </c>
      <c r="QF21" s="4"/>
      <c r="QG21" s="4"/>
      <c r="QH21" s="4"/>
      <c r="QI21" s="4">
        <v>1</v>
      </c>
      <c r="QJ21" s="4"/>
      <c r="QK21" s="4">
        <v>1</v>
      </c>
      <c r="QL21" s="4"/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/>
      <c r="RV21" s="4">
        <v>1</v>
      </c>
      <c r="RW21" s="4"/>
      <c r="RX21" s="4"/>
      <c r="RY21" s="4">
        <v>1</v>
      </c>
      <c r="RZ21" s="4"/>
      <c r="SA21" s="4">
        <v>1</v>
      </c>
      <c r="SB21" s="4"/>
      <c r="SC21" s="4"/>
      <c r="SD21" s="4"/>
      <c r="SE21" s="4">
        <v>1</v>
      </c>
      <c r="SF21" s="4"/>
      <c r="SG21" s="4">
        <v>1</v>
      </c>
      <c r="SH21" s="4"/>
      <c r="SI21" s="4"/>
      <c r="SJ21" s="4">
        <v>1</v>
      </c>
      <c r="SK21" s="4"/>
      <c r="SL21" s="4"/>
      <c r="SM21" s="4"/>
      <c r="SN21" s="4"/>
      <c r="SO21" s="4"/>
      <c r="SP21" s="4"/>
      <c r="SQ21" s="4">
        <v>1</v>
      </c>
      <c r="SR21" s="4"/>
      <c r="SS21" s="4">
        <v>1</v>
      </c>
      <c r="ST21" s="4"/>
      <c r="SU21" s="4"/>
      <c r="SV21" s="4">
        <v>1</v>
      </c>
      <c r="SW21" s="4"/>
      <c r="SX21" s="30"/>
      <c r="SY21" s="4">
        <v>1</v>
      </c>
      <c r="SZ21" s="4"/>
      <c r="TA21" s="4"/>
      <c r="TB21" s="4"/>
      <c r="TC21" s="4">
        <v>1</v>
      </c>
      <c r="TD21" s="4"/>
      <c r="TE21" s="4">
        <v>1</v>
      </c>
      <c r="TF21" s="4"/>
      <c r="TG21" s="30"/>
      <c r="TH21" s="4">
        <v>1</v>
      </c>
      <c r="TI21" s="4"/>
      <c r="TJ21" s="30"/>
      <c r="TK21" s="4">
        <v>1</v>
      </c>
      <c r="TL21" s="4"/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/>
      <c r="UJ21" s="4">
        <v>1</v>
      </c>
      <c r="UK21" s="4"/>
      <c r="UL21" s="4"/>
      <c r="UM21" s="4"/>
      <c r="UN21" s="4"/>
      <c r="UO21" s="4"/>
      <c r="UP21" s="4">
        <v>1</v>
      </c>
      <c r="UQ21" s="4"/>
      <c r="UR21" s="4"/>
      <c r="US21" s="4">
        <v>1</v>
      </c>
      <c r="UT21" s="4"/>
      <c r="UU21" s="4">
        <v>1</v>
      </c>
      <c r="UV21" s="4"/>
      <c r="UW21" s="4"/>
      <c r="UX21" s="4">
        <v>1</v>
      </c>
      <c r="UY21" s="4"/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>
        <v>1</v>
      </c>
      <c r="VK21" s="4"/>
      <c r="VL21" s="4"/>
    </row>
    <row r="22" spans="1:584">
      <c r="A22" s="3">
        <v>9</v>
      </c>
      <c r="B22" s="4" t="s">
        <v>3215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30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39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/>
      <c r="LD22" s="4">
        <v>1</v>
      </c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/>
      <c r="NR22" s="4">
        <v>1</v>
      </c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/>
      <c r="OD22" s="4">
        <v>1</v>
      </c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/>
      <c r="OY22" s="4">
        <v>1</v>
      </c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/>
      <c r="PK22" s="4">
        <v>1</v>
      </c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/>
      <c r="SN22" s="4"/>
      <c r="SO22" s="4"/>
      <c r="SP22" s="4">
        <v>1</v>
      </c>
      <c r="SQ22" s="4"/>
      <c r="SR22" s="4"/>
      <c r="SS22" s="4"/>
      <c r="ST22" s="4">
        <v>1</v>
      </c>
      <c r="SU22" s="4"/>
      <c r="SV22" s="4">
        <v>1</v>
      </c>
      <c r="SW22" s="4"/>
      <c r="SX22" s="30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30"/>
      <c r="TH22" s="4">
        <v>1</v>
      </c>
      <c r="TI22" s="4"/>
      <c r="TJ22" s="30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/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</row>
    <row r="23" spans="1:584">
      <c r="A23" s="3">
        <v>10</v>
      </c>
      <c r="B23" s="4" t="s">
        <v>3216</v>
      </c>
      <c r="C23" s="3">
        <v>1</v>
      </c>
      <c r="D23" s="3"/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30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39">
        <v>1</v>
      </c>
      <c r="IM23" s="4"/>
      <c r="IN23" s="4"/>
      <c r="IO23" s="4">
        <v>1</v>
      </c>
      <c r="IP23" s="4"/>
      <c r="IQ23" s="4"/>
      <c r="IR23" s="4"/>
      <c r="IS23" s="4">
        <v>1</v>
      </c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/>
      <c r="RD23" s="4">
        <v>1</v>
      </c>
      <c r="RE23" s="4"/>
      <c r="RF23" s="4">
        <v>1</v>
      </c>
      <c r="RG23" s="4"/>
      <c r="RH23" s="4"/>
      <c r="RI23" s="4"/>
      <c r="RJ23" s="4">
        <v>1</v>
      </c>
      <c r="RK23" s="4"/>
      <c r="RL23" s="4">
        <v>1</v>
      </c>
      <c r="RM23" s="4"/>
      <c r="RN23" s="4"/>
      <c r="RO23" s="4"/>
      <c r="RP23" s="4">
        <v>1</v>
      </c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/>
      <c r="SK23" s="4">
        <v>1</v>
      </c>
      <c r="SL23" s="4"/>
      <c r="SM23" s="4"/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30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30"/>
      <c r="TH23" s="4">
        <v>1</v>
      </c>
      <c r="TI23" s="4"/>
      <c r="TJ23" s="30"/>
      <c r="TK23" s="4">
        <v>1</v>
      </c>
      <c r="TL23" s="4"/>
      <c r="TM23" s="4"/>
      <c r="TN23" s="4"/>
      <c r="TO23" s="4">
        <v>1</v>
      </c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/>
      <c r="UJ23" s="4">
        <v>1</v>
      </c>
      <c r="UK23" s="4"/>
      <c r="UL23" s="4"/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</row>
    <row r="24" spans="1:58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>
        <v>1</v>
      </c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>
        <v>1</v>
      </c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>
      <c r="A39" s="90" t="s">
        <v>789</v>
      </c>
      <c r="B39" s="91"/>
      <c r="C39" s="3">
        <f>SUM(C14:C38)</f>
        <v>10</v>
      </c>
      <c r="D39" s="3">
        <f t="shared" ref="D39:BF39" si="0">SUM(D14:D38)</f>
        <v>0</v>
      </c>
      <c r="E39" s="3">
        <f t="shared" si="0"/>
        <v>0</v>
      </c>
      <c r="F39" s="3">
        <f t="shared" si="0"/>
        <v>8</v>
      </c>
      <c r="G39" s="3">
        <f t="shared" si="0"/>
        <v>2</v>
      </c>
      <c r="H39" s="3">
        <f t="shared" si="0"/>
        <v>0</v>
      </c>
      <c r="I39" s="3">
        <f t="shared" si="0"/>
        <v>7</v>
      </c>
      <c r="J39" s="3">
        <f t="shared" si="0"/>
        <v>2</v>
      </c>
      <c r="K39" s="3">
        <f t="shared" si="0"/>
        <v>0</v>
      </c>
      <c r="L39" s="3">
        <f t="shared" si="0"/>
        <v>7</v>
      </c>
      <c r="M39" s="3">
        <f t="shared" si="0"/>
        <v>3</v>
      </c>
      <c r="N39" s="3">
        <f t="shared" si="0"/>
        <v>0</v>
      </c>
      <c r="O39" s="3">
        <f t="shared" si="0"/>
        <v>7</v>
      </c>
      <c r="P39" s="3">
        <f t="shared" si="0"/>
        <v>3</v>
      </c>
      <c r="Q39" s="3">
        <f t="shared" si="0"/>
        <v>0</v>
      </c>
      <c r="R39" s="3">
        <f t="shared" si="0"/>
        <v>0</v>
      </c>
      <c r="S39" s="3">
        <f t="shared" si="0"/>
        <v>1</v>
      </c>
      <c r="T39" s="3">
        <f t="shared" si="0"/>
        <v>0</v>
      </c>
      <c r="U39" s="3">
        <f t="shared" si="0"/>
        <v>7</v>
      </c>
      <c r="V39" s="3">
        <f t="shared" si="0"/>
        <v>3</v>
      </c>
      <c r="W39" s="3">
        <f t="shared" si="0"/>
        <v>0</v>
      </c>
      <c r="X39" s="3">
        <f t="shared" si="0"/>
        <v>8</v>
      </c>
      <c r="Y39" s="3">
        <f t="shared" si="0"/>
        <v>2</v>
      </c>
      <c r="Z39" s="3">
        <f t="shared" si="0"/>
        <v>0</v>
      </c>
      <c r="AA39" s="3">
        <f t="shared" si="0"/>
        <v>8</v>
      </c>
      <c r="AB39" s="3">
        <f t="shared" si="0"/>
        <v>2</v>
      </c>
      <c r="AC39" s="3">
        <f t="shared" si="0"/>
        <v>0</v>
      </c>
      <c r="AD39" s="3">
        <f t="shared" si="0"/>
        <v>10</v>
      </c>
      <c r="AE39" s="3">
        <f t="shared" si="0"/>
        <v>0</v>
      </c>
      <c r="AF39" s="3">
        <f t="shared" si="0"/>
        <v>0</v>
      </c>
      <c r="AG39" s="3">
        <f t="shared" si="0"/>
        <v>10</v>
      </c>
      <c r="AH39" s="3">
        <f t="shared" si="0"/>
        <v>0</v>
      </c>
      <c r="AI39" s="3">
        <f t="shared" si="0"/>
        <v>0</v>
      </c>
      <c r="AJ39" s="3">
        <f t="shared" si="0"/>
        <v>10</v>
      </c>
      <c r="AK39" s="3">
        <f t="shared" si="0"/>
        <v>0</v>
      </c>
      <c r="AL39" s="3">
        <f t="shared" si="0"/>
        <v>0</v>
      </c>
      <c r="AM39" s="3">
        <f t="shared" si="0"/>
        <v>10</v>
      </c>
      <c r="AN39" s="3">
        <f t="shared" si="0"/>
        <v>0</v>
      </c>
      <c r="AO39" s="3">
        <f t="shared" si="0"/>
        <v>0</v>
      </c>
      <c r="AP39" s="3">
        <f t="shared" si="0"/>
        <v>8</v>
      </c>
      <c r="AQ39" s="3">
        <f t="shared" si="0"/>
        <v>2</v>
      </c>
      <c r="AR39" s="3">
        <f t="shared" si="0"/>
        <v>0</v>
      </c>
      <c r="AS39" s="3">
        <f t="shared" si="0"/>
        <v>7</v>
      </c>
      <c r="AT39" s="3">
        <f t="shared" si="0"/>
        <v>2</v>
      </c>
      <c r="AU39" s="3">
        <f t="shared" si="0"/>
        <v>0</v>
      </c>
      <c r="AV39" s="3">
        <f t="shared" si="0"/>
        <v>9</v>
      </c>
      <c r="AW39" s="3">
        <f t="shared" si="0"/>
        <v>2</v>
      </c>
      <c r="AX39" s="3">
        <f t="shared" si="0"/>
        <v>0</v>
      </c>
      <c r="AY39" s="3">
        <f t="shared" si="0"/>
        <v>8</v>
      </c>
      <c r="AZ39" s="3">
        <f t="shared" si="0"/>
        <v>2</v>
      </c>
      <c r="BA39" s="3">
        <f t="shared" si="0"/>
        <v>0</v>
      </c>
      <c r="BB39" s="3">
        <f t="shared" si="0"/>
        <v>8</v>
      </c>
      <c r="BC39" s="3">
        <f t="shared" si="0"/>
        <v>2</v>
      </c>
      <c r="BD39" s="3">
        <f t="shared" si="0"/>
        <v>0</v>
      </c>
      <c r="BE39" s="3">
        <f t="shared" si="0"/>
        <v>7</v>
      </c>
      <c r="BF39" s="3">
        <f t="shared" si="0"/>
        <v>3</v>
      </c>
      <c r="BG39" s="3">
        <f t="shared" ref="BG39:DR39" si="1">SUM(BG14:BG38)</f>
        <v>0</v>
      </c>
      <c r="BH39" s="3">
        <f t="shared" si="1"/>
        <v>8</v>
      </c>
      <c r="BI39" s="3">
        <f t="shared" si="1"/>
        <v>2</v>
      </c>
      <c r="BJ39" s="3">
        <f t="shared" si="1"/>
        <v>0</v>
      </c>
      <c r="BK39" s="3">
        <f t="shared" si="1"/>
        <v>8</v>
      </c>
      <c r="BL39" s="3">
        <f t="shared" si="1"/>
        <v>2</v>
      </c>
      <c r="BM39" s="3">
        <f t="shared" si="1"/>
        <v>0</v>
      </c>
      <c r="BN39" s="3">
        <f t="shared" si="1"/>
        <v>8</v>
      </c>
      <c r="BO39" s="3">
        <f t="shared" si="1"/>
        <v>2</v>
      </c>
      <c r="BP39" s="3">
        <f t="shared" si="1"/>
        <v>0</v>
      </c>
      <c r="BQ39" s="3">
        <f t="shared" si="1"/>
        <v>6</v>
      </c>
      <c r="BR39" s="3">
        <f t="shared" si="1"/>
        <v>4</v>
      </c>
      <c r="BS39" s="3">
        <f t="shared" si="1"/>
        <v>0</v>
      </c>
      <c r="BT39" s="3">
        <f t="shared" si="1"/>
        <v>7</v>
      </c>
      <c r="BU39" s="3">
        <f t="shared" si="1"/>
        <v>3</v>
      </c>
      <c r="BV39" s="3">
        <f t="shared" si="1"/>
        <v>0</v>
      </c>
      <c r="BW39" s="3">
        <f t="shared" si="1"/>
        <v>8</v>
      </c>
      <c r="BX39" s="3">
        <f t="shared" si="1"/>
        <v>2</v>
      </c>
      <c r="BY39" s="3">
        <f t="shared" si="1"/>
        <v>0</v>
      </c>
      <c r="BZ39" s="3">
        <f t="shared" si="1"/>
        <v>8</v>
      </c>
      <c r="CA39" s="3">
        <f t="shared" si="1"/>
        <v>2</v>
      </c>
      <c r="CB39" s="3">
        <f t="shared" si="1"/>
        <v>0</v>
      </c>
      <c r="CC39" s="3">
        <f t="shared" si="1"/>
        <v>8</v>
      </c>
      <c r="CD39" s="3">
        <f t="shared" si="1"/>
        <v>2</v>
      </c>
      <c r="CE39" s="3">
        <f t="shared" si="1"/>
        <v>0</v>
      </c>
      <c r="CF39" s="3">
        <f t="shared" si="1"/>
        <v>8</v>
      </c>
      <c r="CG39" s="3">
        <f t="shared" si="1"/>
        <v>2</v>
      </c>
      <c r="CH39" s="3">
        <f t="shared" si="1"/>
        <v>0</v>
      </c>
      <c r="CI39" s="3">
        <f t="shared" si="1"/>
        <v>8</v>
      </c>
      <c r="CJ39" s="3">
        <f t="shared" si="1"/>
        <v>2</v>
      </c>
      <c r="CK39" s="3">
        <f t="shared" si="1"/>
        <v>0</v>
      </c>
      <c r="CL39" s="3">
        <f t="shared" si="1"/>
        <v>8</v>
      </c>
      <c r="CM39" s="3">
        <f t="shared" si="1"/>
        <v>2</v>
      </c>
      <c r="CN39" s="3">
        <f t="shared" si="1"/>
        <v>0</v>
      </c>
      <c r="CO39" s="3">
        <f t="shared" si="1"/>
        <v>9</v>
      </c>
      <c r="CP39" s="3">
        <f t="shared" si="1"/>
        <v>1</v>
      </c>
      <c r="CQ39" s="3">
        <f t="shared" si="1"/>
        <v>0</v>
      </c>
      <c r="CR39" s="3">
        <f t="shared" si="1"/>
        <v>7</v>
      </c>
      <c r="CS39" s="3">
        <f t="shared" si="1"/>
        <v>3</v>
      </c>
      <c r="CT39" s="3">
        <f t="shared" si="1"/>
        <v>0</v>
      </c>
      <c r="CU39" s="3">
        <f t="shared" si="1"/>
        <v>8</v>
      </c>
      <c r="CV39" s="3">
        <f t="shared" si="1"/>
        <v>2</v>
      </c>
      <c r="CW39" s="3">
        <f t="shared" si="1"/>
        <v>0</v>
      </c>
      <c r="CX39" s="3">
        <f t="shared" si="1"/>
        <v>8</v>
      </c>
      <c r="CY39" s="3">
        <f t="shared" si="1"/>
        <v>2</v>
      </c>
      <c r="CZ39" s="3">
        <f t="shared" si="1"/>
        <v>0</v>
      </c>
      <c r="DA39" s="3">
        <f t="shared" si="1"/>
        <v>8</v>
      </c>
      <c r="DB39" s="3">
        <f t="shared" si="1"/>
        <v>2</v>
      </c>
      <c r="DC39" s="3">
        <f t="shared" si="1"/>
        <v>0</v>
      </c>
      <c r="DD39" s="3">
        <f t="shared" si="1"/>
        <v>8</v>
      </c>
      <c r="DE39" s="3">
        <f t="shared" si="1"/>
        <v>2</v>
      </c>
      <c r="DF39" s="3">
        <f t="shared" si="1"/>
        <v>0</v>
      </c>
      <c r="DG39" s="3">
        <f t="shared" si="1"/>
        <v>8</v>
      </c>
      <c r="DH39" s="3">
        <f t="shared" si="1"/>
        <v>2</v>
      </c>
      <c r="DI39" s="3">
        <f t="shared" si="1"/>
        <v>0</v>
      </c>
      <c r="DJ39" s="3">
        <f t="shared" si="1"/>
        <v>8</v>
      </c>
      <c r="DK39" s="3">
        <f t="shared" si="1"/>
        <v>2</v>
      </c>
      <c r="DL39" s="3">
        <f t="shared" si="1"/>
        <v>0</v>
      </c>
      <c r="DM39" s="3">
        <f t="shared" si="1"/>
        <v>7</v>
      </c>
      <c r="DN39" s="3">
        <f t="shared" si="1"/>
        <v>3</v>
      </c>
      <c r="DO39" s="3">
        <f t="shared" si="1"/>
        <v>0</v>
      </c>
      <c r="DP39" s="3">
        <f t="shared" si="1"/>
        <v>8</v>
      </c>
      <c r="DQ39" s="3">
        <f t="shared" si="1"/>
        <v>2</v>
      </c>
      <c r="DR39" s="3">
        <f t="shared" si="1"/>
        <v>0</v>
      </c>
      <c r="DS39" s="3">
        <f t="shared" ref="DS39:GD39" si="2">SUM(DS14:DS38)</f>
        <v>8</v>
      </c>
      <c r="DT39" s="3">
        <f t="shared" si="2"/>
        <v>2</v>
      </c>
      <c r="DU39" s="3">
        <f t="shared" si="2"/>
        <v>0</v>
      </c>
      <c r="DV39" s="3">
        <f t="shared" si="2"/>
        <v>9</v>
      </c>
      <c r="DW39" s="3">
        <f t="shared" si="2"/>
        <v>1</v>
      </c>
      <c r="DX39" s="3">
        <f t="shared" si="2"/>
        <v>0</v>
      </c>
      <c r="DY39" s="3">
        <f t="shared" si="2"/>
        <v>8</v>
      </c>
      <c r="DZ39" s="3">
        <f t="shared" si="2"/>
        <v>2</v>
      </c>
      <c r="EA39" s="3">
        <f t="shared" si="2"/>
        <v>0</v>
      </c>
      <c r="EB39" s="3">
        <f t="shared" si="2"/>
        <v>8</v>
      </c>
      <c r="EC39" s="3">
        <f t="shared" si="2"/>
        <v>2</v>
      </c>
      <c r="ED39" s="3">
        <f t="shared" si="2"/>
        <v>0</v>
      </c>
      <c r="EE39" s="3">
        <f t="shared" si="2"/>
        <v>10</v>
      </c>
      <c r="EF39" s="3">
        <f t="shared" si="2"/>
        <v>0</v>
      </c>
      <c r="EG39" s="3">
        <f t="shared" si="2"/>
        <v>0</v>
      </c>
      <c r="EH39" s="3">
        <f t="shared" si="2"/>
        <v>8</v>
      </c>
      <c r="EI39" s="3">
        <f t="shared" si="2"/>
        <v>2</v>
      </c>
      <c r="EJ39" s="3">
        <f t="shared" si="2"/>
        <v>0</v>
      </c>
      <c r="EK39" s="3">
        <f t="shared" si="2"/>
        <v>8</v>
      </c>
      <c r="EL39" s="3">
        <f t="shared" si="2"/>
        <v>2</v>
      </c>
      <c r="EM39" s="3">
        <f t="shared" si="2"/>
        <v>0</v>
      </c>
      <c r="EN39" s="3">
        <f t="shared" si="2"/>
        <v>8</v>
      </c>
      <c r="EO39" s="3">
        <f t="shared" si="2"/>
        <v>2</v>
      </c>
      <c r="EP39" s="3">
        <f t="shared" si="2"/>
        <v>0</v>
      </c>
      <c r="EQ39" s="3">
        <f t="shared" si="2"/>
        <v>8</v>
      </c>
      <c r="ER39" s="3">
        <f t="shared" si="2"/>
        <v>2</v>
      </c>
      <c r="ES39" s="3">
        <f t="shared" si="2"/>
        <v>0</v>
      </c>
      <c r="ET39" s="3">
        <f t="shared" si="2"/>
        <v>8</v>
      </c>
      <c r="EU39" s="3">
        <f t="shared" si="2"/>
        <v>2</v>
      </c>
      <c r="EV39" s="3">
        <f t="shared" si="2"/>
        <v>0</v>
      </c>
      <c r="EW39" s="3">
        <f t="shared" si="2"/>
        <v>8</v>
      </c>
      <c r="EX39" s="3">
        <f t="shared" si="2"/>
        <v>2</v>
      </c>
      <c r="EY39" s="3">
        <f t="shared" si="2"/>
        <v>0</v>
      </c>
      <c r="EZ39" s="3">
        <f t="shared" si="2"/>
        <v>9</v>
      </c>
      <c r="FA39" s="3">
        <f t="shared" si="2"/>
        <v>1</v>
      </c>
      <c r="FB39" s="3">
        <f t="shared" si="2"/>
        <v>0</v>
      </c>
      <c r="FC39" s="3">
        <f t="shared" si="2"/>
        <v>10</v>
      </c>
      <c r="FD39" s="3">
        <f t="shared" si="2"/>
        <v>0</v>
      </c>
      <c r="FE39" s="3">
        <f t="shared" si="2"/>
        <v>0</v>
      </c>
      <c r="FF39" s="3">
        <f t="shared" si="2"/>
        <v>8</v>
      </c>
      <c r="FG39" s="3">
        <f t="shared" si="2"/>
        <v>2</v>
      </c>
      <c r="FH39" s="3">
        <f t="shared" si="2"/>
        <v>0</v>
      </c>
      <c r="FI39" s="3">
        <f t="shared" si="2"/>
        <v>9</v>
      </c>
      <c r="FJ39" s="3">
        <f t="shared" si="2"/>
        <v>1</v>
      </c>
      <c r="FK39" s="3">
        <f t="shared" si="2"/>
        <v>0</v>
      </c>
      <c r="FL39" s="3">
        <f t="shared" si="2"/>
        <v>8</v>
      </c>
      <c r="FM39" s="3">
        <f t="shared" si="2"/>
        <v>2</v>
      </c>
      <c r="FN39" s="3">
        <f t="shared" si="2"/>
        <v>0</v>
      </c>
      <c r="FO39" s="3">
        <f t="shared" si="2"/>
        <v>8</v>
      </c>
      <c r="FP39" s="3">
        <f t="shared" si="2"/>
        <v>2</v>
      </c>
      <c r="FQ39" s="3">
        <f t="shared" si="2"/>
        <v>0</v>
      </c>
      <c r="FR39" s="3">
        <f t="shared" si="2"/>
        <v>8</v>
      </c>
      <c r="FS39" s="3">
        <f t="shared" si="2"/>
        <v>2</v>
      </c>
      <c r="FT39" s="3">
        <f t="shared" si="2"/>
        <v>0</v>
      </c>
      <c r="FU39" s="3">
        <f t="shared" si="2"/>
        <v>9</v>
      </c>
      <c r="FV39" s="3">
        <f t="shared" si="2"/>
        <v>1</v>
      </c>
      <c r="FW39" s="3">
        <f t="shared" si="2"/>
        <v>0</v>
      </c>
      <c r="FX39" s="3">
        <f t="shared" si="2"/>
        <v>8</v>
      </c>
      <c r="FY39" s="3">
        <f t="shared" si="2"/>
        <v>2</v>
      </c>
      <c r="FZ39" s="3">
        <f t="shared" si="2"/>
        <v>0</v>
      </c>
      <c r="GA39" s="3">
        <f t="shared" si="2"/>
        <v>6</v>
      </c>
      <c r="GB39" s="3">
        <f t="shared" si="2"/>
        <v>4</v>
      </c>
      <c r="GC39" s="3">
        <f t="shared" si="2"/>
        <v>0</v>
      </c>
      <c r="GD39" s="3">
        <f t="shared" si="2"/>
        <v>8</v>
      </c>
      <c r="GE39" s="3">
        <f t="shared" ref="GE39:IP39" si="3">SUM(GE14:GE38)</f>
        <v>2</v>
      </c>
      <c r="GF39" s="3">
        <f t="shared" si="3"/>
        <v>0</v>
      </c>
      <c r="GG39" s="3">
        <f t="shared" si="3"/>
        <v>9</v>
      </c>
      <c r="GH39" s="3">
        <f t="shared" si="3"/>
        <v>1</v>
      </c>
      <c r="GI39" s="3">
        <f t="shared" si="3"/>
        <v>0</v>
      </c>
      <c r="GJ39" s="3">
        <f t="shared" si="3"/>
        <v>8</v>
      </c>
      <c r="GK39" s="3">
        <f t="shared" si="3"/>
        <v>2</v>
      </c>
      <c r="GL39" s="3">
        <f t="shared" si="3"/>
        <v>0</v>
      </c>
      <c r="GM39" s="3">
        <f t="shared" si="3"/>
        <v>11</v>
      </c>
      <c r="GN39" s="3">
        <f t="shared" si="3"/>
        <v>0</v>
      </c>
      <c r="GO39" s="3">
        <f t="shared" si="3"/>
        <v>0</v>
      </c>
      <c r="GP39" s="3">
        <f t="shared" si="3"/>
        <v>8</v>
      </c>
      <c r="GQ39" s="3">
        <f t="shared" si="3"/>
        <v>2</v>
      </c>
      <c r="GR39" s="3">
        <f t="shared" si="3"/>
        <v>0</v>
      </c>
      <c r="GS39" s="3">
        <f t="shared" si="3"/>
        <v>8</v>
      </c>
      <c r="GT39" s="3">
        <f t="shared" si="3"/>
        <v>2</v>
      </c>
      <c r="GU39" s="3">
        <f t="shared" si="3"/>
        <v>0</v>
      </c>
      <c r="GV39" s="3">
        <f t="shared" si="3"/>
        <v>8</v>
      </c>
      <c r="GW39" s="3">
        <f t="shared" si="3"/>
        <v>2</v>
      </c>
      <c r="GX39" s="3">
        <f t="shared" si="3"/>
        <v>0</v>
      </c>
      <c r="GY39" s="3">
        <f t="shared" si="3"/>
        <v>9</v>
      </c>
      <c r="GZ39" s="3">
        <f t="shared" si="3"/>
        <v>1</v>
      </c>
      <c r="HA39" s="3">
        <f t="shared" si="3"/>
        <v>0</v>
      </c>
      <c r="HB39" s="3">
        <f t="shared" si="3"/>
        <v>8</v>
      </c>
      <c r="HC39" s="3">
        <f t="shared" si="3"/>
        <v>2</v>
      </c>
      <c r="HD39" s="3">
        <f t="shared" si="3"/>
        <v>0</v>
      </c>
      <c r="HE39" s="3">
        <f t="shared" si="3"/>
        <v>9</v>
      </c>
      <c r="HF39" s="3">
        <f t="shared" si="3"/>
        <v>1</v>
      </c>
      <c r="HG39" s="3">
        <f t="shared" si="3"/>
        <v>0</v>
      </c>
      <c r="HH39" s="3">
        <f t="shared" si="3"/>
        <v>8</v>
      </c>
      <c r="HI39" s="3">
        <f t="shared" si="3"/>
        <v>2</v>
      </c>
      <c r="HJ39" s="3">
        <f t="shared" si="3"/>
        <v>0</v>
      </c>
      <c r="HK39" s="3">
        <f t="shared" si="3"/>
        <v>8</v>
      </c>
      <c r="HL39" s="3">
        <f t="shared" si="3"/>
        <v>2</v>
      </c>
      <c r="HM39" s="3">
        <f t="shared" si="3"/>
        <v>0</v>
      </c>
      <c r="HN39" s="3">
        <f t="shared" si="3"/>
        <v>8</v>
      </c>
      <c r="HO39" s="3">
        <f t="shared" si="3"/>
        <v>2</v>
      </c>
      <c r="HP39" s="3">
        <f t="shared" si="3"/>
        <v>0</v>
      </c>
      <c r="HQ39" s="3">
        <f t="shared" si="3"/>
        <v>8</v>
      </c>
      <c r="HR39" s="3">
        <f t="shared" si="3"/>
        <v>2</v>
      </c>
      <c r="HS39" s="3">
        <f t="shared" si="3"/>
        <v>0</v>
      </c>
      <c r="HT39" s="3">
        <f t="shared" si="3"/>
        <v>8</v>
      </c>
      <c r="HU39" s="3">
        <f t="shared" si="3"/>
        <v>2</v>
      </c>
      <c r="HV39" s="3">
        <f t="shared" si="3"/>
        <v>0</v>
      </c>
      <c r="HW39" s="3">
        <f t="shared" si="3"/>
        <v>8</v>
      </c>
      <c r="HX39" s="3">
        <f t="shared" si="3"/>
        <v>2</v>
      </c>
      <c r="HY39" s="3">
        <f t="shared" si="3"/>
        <v>0</v>
      </c>
      <c r="HZ39" s="3">
        <f t="shared" si="3"/>
        <v>8</v>
      </c>
      <c r="IA39" s="3">
        <f t="shared" si="3"/>
        <v>2</v>
      </c>
      <c r="IB39" s="3">
        <f t="shared" si="3"/>
        <v>0</v>
      </c>
      <c r="IC39" s="3">
        <f t="shared" si="3"/>
        <v>9</v>
      </c>
      <c r="ID39" s="3">
        <f t="shared" si="3"/>
        <v>1</v>
      </c>
      <c r="IE39" s="3">
        <f t="shared" si="3"/>
        <v>0</v>
      </c>
      <c r="IF39" s="3">
        <f t="shared" si="3"/>
        <v>10</v>
      </c>
      <c r="IG39" s="3">
        <f t="shared" si="3"/>
        <v>0</v>
      </c>
      <c r="IH39" s="3">
        <f t="shared" si="3"/>
        <v>0</v>
      </c>
      <c r="II39" s="3">
        <f t="shared" si="3"/>
        <v>8</v>
      </c>
      <c r="IJ39" s="3">
        <f t="shared" si="3"/>
        <v>2</v>
      </c>
      <c r="IK39" s="3">
        <f t="shared" si="3"/>
        <v>0</v>
      </c>
      <c r="IL39" s="3">
        <f t="shared" si="3"/>
        <v>10</v>
      </c>
      <c r="IM39" s="3">
        <f t="shared" si="3"/>
        <v>0</v>
      </c>
      <c r="IN39" s="3">
        <f t="shared" si="3"/>
        <v>0</v>
      </c>
      <c r="IO39" s="3">
        <f t="shared" si="3"/>
        <v>8</v>
      </c>
      <c r="IP39" s="3">
        <f t="shared" si="3"/>
        <v>2</v>
      </c>
      <c r="IQ39" s="3">
        <f t="shared" ref="IQ39:LB39" si="4">SUM(IQ14:IQ38)</f>
        <v>0</v>
      </c>
      <c r="IR39" s="3">
        <f t="shared" si="4"/>
        <v>8</v>
      </c>
      <c r="IS39" s="3">
        <f t="shared" si="4"/>
        <v>2</v>
      </c>
      <c r="IT39" s="3">
        <f t="shared" si="4"/>
        <v>0</v>
      </c>
      <c r="IU39" s="3">
        <f t="shared" si="4"/>
        <v>8</v>
      </c>
      <c r="IV39" s="3">
        <f t="shared" si="4"/>
        <v>2</v>
      </c>
      <c r="IW39" s="3">
        <f t="shared" si="4"/>
        <v>0</v>
      </c>
      <c r="IX39" s="3">
        <f t="shared" si="4"/>
        <v>8</v>
      </c>
      <c r="IY39" s="3">
        <f t="shared" si="4"/>
        <v>2</v>
      </c>
      <c r="IZ39" s="3">
        <f t="shared" si="4"/>
        <v>0</v>
      </c>
      <c r="JA39" s="3">
        <f t="shared" si="4"/>
        <v>10</v>
      </c>
      <c r="JB39" s="3">
        <f t="shared" si="4"/>
        <v>0</v>
      </c>
      <c r="JC39" s="3">
        <f t="shared" si="4"/>
        <v>0</v>
      </c>
      <c r="JD39" s="3">
        <f t="shared" si="4"/>
        <v>8</v>
      </c>
      <c r="JE39" s="3">
        <f t="shared" si="4"/>
        <v>2</v>
      </c>
      <c r="JF39" s="3">
        <f t="shared" si="4"/>
        <v>0</v>
      </c>
      <c r="JG39" s="3">
        <f t="shared" si="4"/>
        <v>8</v>
      </c>
      <c r="JH39" s="3">
        <f t="shared" si="4"/>
        <v>2</v>
      </c>
      <c r="JI39" s="3">
        <f t="shared" si="4"/>
        <v>0</v>
      </c>
      <c r="JJ39" s="3">
        <f t="shared" si="4"/>
        <v>8</v>
      </c>
      <c r="JK39" s="3">
        <f t="shared" si="4"/>
        <v>2</v>
      </c>
      <c r="JL39" s="3">
        <f t="shared" si="4"/>
        <v>0</v>
      </c>
      <c r="JM39" s="3">
        <f t="shared" si="4"/>
        <v>8</v>
      </c>
      <c r="JN39" s="3">
        <f t="shared" si="4"/>
        <v>2</v>
      </c>
      <c r="JO39" s="3">
        <f t="shared" si="4"/>
        <v>0</v>
      </c>
      <c r="JP39" s="3">
        <f t="shared" si="4"/>
        <v>8</v>
      </c>
      <c r="JQ39" s="3">
        <f t="shared" si="4"/>
        <v>2</v>
      </c>
      <c r="JR39" s="3">
        <f t="shared" si="4"/>
        <v>0</v>
      </c>
      <c r="JS39" s="3">
        <f t="shared" si="4"/>
        <v>8</v>
      </c>
      <c r="JT39" s="3">
        <f t="shared" si="4"/>
        <v>2</v>
      </c>
      <c r="JU39" s="3">
        <f t="shared" si="4"/>
        <v>0</v>
      </c>
      <c r="JV39" s="3">
        <f t="shared" si="4"/>
        <v>8</v>
      </c>
      <c r="JW39" s="3">
        <f t="shared" si="4"/>
        <v>2</v>
      </c>
      <c r="JX39" s="3">
        <f t="shared" si="4"/>
        <v>0</v>
      </c>
      <c r="JY39" s="3">
        <f t="shared" si="4"/>
        <v>8</v>
      </c>
      <c r="JZ39" s="3">
        <f t="shared" si="4"/>
        <v>2</v>
      </c>
      <c r="KA39" s="3">
        <f t="shared" si="4"/>
        <v>0</v>
      </c>
      <c r="KB39" s="3">
        <f t="shared" si="4"/>
        <v>8</v>
      </c>
      <c r="KC39" s="3">
        <f t="shared" si="4"/>
        <v>2</v>
      </c>
      <c r="KD39" s="3">
        <f t="shared" si="4"/>
        <v>0</v>
      </c>
      <c r="KE39" s="3">
        <f t="shared" si="4"/>
        <v>8</v>
      </c>
      <c r="KF39" s="3">
        <f t="shared" si="4"/>
        <v>2</v>
      </c>
      <c r="KG39" s="3">
        <f t="shared" si="4"/>
        <v>0</v>
      </c>
      <c r="KH39" s="3">
        <f t="shared" si="4"/>
        <v>8</v>
      </c>
      <c r="KI39" s="3">
        <f t="shared" si="4"/>
        <v>2</v>
      </c>
      <c r="KJ39" s="3">
        <f t="shared" si="4"/>
        <v>0</v>
      </c>
      <c r="KK39" s="3">
        <f t="shared" si="4"/>
        <v>7</v>
      </c>
      <c r="KL39" s="3">
        <f t="shared" si="4"/>
        <v>3</v>
      </c>
      <c r="KM39" s="3">
        <f t="shared" si="4"/>
        <v>0</v>
      </c>
      <c r="KN39" s="3">
        <f t="shared" si="4"/>
        <v>7</v>
      </c>
      <c r="KO39" s="3">
        <f t="shared" si="4"/>
        <v>3</v>
      </c>
      <c r="KP39" s="3">
        <f t="shared" si="4"/>
        <v>0</v>
      </c>
      <c r="KQ39" s="3">
        <f t="shared" si="4"/>
        <v>7</v>
      </c>
      <c r="KR39" s="3">
        <f t="shared" si="4"/>
        <v>3</v>
      </c>
      <c r="KS39" s="3">
        <f t="shared" si="4"/>
        <v>0</v>
      </c>
      <c r="KT39" s="3">
        <f t="shared" si="4"/>
        <v>6</v>
      </c>
      <c r="KU39" s="3">
        <f t="shared" si="4"/>
        <v>4</v>
      </c>
      <c r="KV39" s="3">
        <f t="shared" si="4"/>
        <v>0</v>
      </c>
      <c r="KW39" s="3">
        <f t="shared" si="4"/>
        <v>6</v>
      </c>
      <c r="KX39" s="3">
        <f t="shared" si="4"/>
        <v>4</v>
      </c>
      <c r="KY39" s="3">
        <f t="shared" si="4"/>
        <v>0</v>
      </c>
      <c r="KZ39" s="3">
        <f t="shared" si="4"/>
        <v>6</v>
      </c>
      <c r="LA39" s="3">
        <f t="shared" si="4"/>
        <v>4</v>
      </c>
      <c r="LB39" s="3">
        <f t="shared" si="4"/>
        <v>0</v>
      </c>
      <c r="LC39" s="3">
        <f t="shared" ref="LC39:NN39" si="5">SUM(LC14:LC38)</f>
        <v>7</v>
      </c>
      <c r="LD39" s="3">
        <f t="shared" si="5"/>
        <v>3</v>
      </c>
      <c r="LE39" s="3">
        <f t="shared" si="5"/>
        <v>0</v>
      </c>
      <c r="LF39" s="3">
        <f t="shared" si="5"/>
        <v>7</v>
      </c>
      <c r="LG39" s="3">
        <f t="shared" si="5"/>
        <v>3</v>
      </c>
      <c r="LH39" s="3">
        <f t="shared" si="5"/>
        <v>0</v>
      </c>
      <c r="LI39" s="3">
        <f t="shared" si="5"/>
        <v>7</v>
      </c>
      <c r="LJ39" s="3">
        <f t="shared" si="5"/>
        <v>3</v>
      </c>
      <c r="LK39" s="3">
        <f t="shared" si="5"/>
        <v>0</v>
      </c>
      <c r="LL39" s="3">
        <f t="shared" si="5"/>
        <v>7</v>
      </c>
      <c r="LM39" s="3">
        <f t="shared" si="5"/>
        <v>3</v>
      </c>
      <c r="LN39" s="3">
        <f t="shared" si="5"/>
        <v>0</v>
      </c>
      <c r="LO39" s="3">
        <f t="shared" si="5"/>
        <v>6</v>
      </c>
      <c r="LP39" s="3">
        <f t="shared" si="5"/>
        <v>4</v>
      </c>
      <c r="LQ39" s="3">
        <f t="shared" si="5"/>
        <v>0</v>
      </c>
      <c r="LR39" s="3">
        <f t="shared" si="5"/>
        <v>6</v>
      </c>
      <c r="LS39" s="3">
        <f t="shared" si="5"/>
        <v>4</v>
      </c>
      <c r="LT39" s="3">
        <f t="shared" si="5"/>
        <v>0</v>
      </c>
      <c r="LU39" s="3">
        <f t="shared" si="5"/>
        <v>8</v>
      </c>
      <c r="LV39" s="3">
        <f t="shared" si="5"/>
        <v>2</v>
      </c>
      <c r="LW39" s="3">
        <f t="shared" si="5"/>
        <v>0</v>
      </c>
      <c r="LX39" s="3">
        <f t="shared" si="5"/>
        <v>6</v>
      </c>
      <c r="LY39" s="3">
        <f t="shared" si="5"/>
        <v>4</v>
      </c>
      <c r="LZ39" s="3">
        <f t="shared" si="5"/>
        <v>0</v>
      </c>
      <c r="MA39" s="3">
        <f t="shared" si="5"/>
        <v>7</v>
      </c>
      <c r="MB39" s="3">
        <f t="shared" si="5"/>
        <v>3</v>
      </c>
      <c r="MC39" s="3">
        <f t="shared" si="5"/>
        <v>0</v>
      </c>
      <c r="MD39" s="3">
        <f t="shared" si="5"/>
        <v>7</v>
      </c>
      <c r="ME39" s="3">
        <f t="shared" si="5"/>
        <v>3</v>
      </c>
      <c r="MF39" s="3">
        <f t="shared" si="5"/>
        <v>0</v>
      </c>
      <c r="MG39" s="3">
        <f t="shared" si="5"/>
        <v>8</v>
      </c>
      <c r="MH39" s="3">
        <f t="shared" si="5"/>
        <v>2</v>
      </c>
      <c r="MI39" s="3">
        <f t="shared" si="5"/>
        <v>0</v>
      </c>
      <c r="MJ39" s="3">
        <f t="shared" si="5"/>
        <v>7</v>
      </c>
      <c r="MK39" s="3">
        <f t="shared" si="5"/>
        <v>3</v>
      </c>
      <c r="ML39" s="3">
        <f t="shared" si="5"/>
        <v>0</v>
      </c>
      <c r="MM39" s="3">
        <f t="shared" si="5"/>
        <v>8</v>
      </c>
      <c r="MN39" s="3">
        <f t="shared" si="5"/>
        <v>2</v>
      </c>
      <c r="MO39" s="3">
        <f t="shared" si="5"/>
        <v>0</v>
      </c>
      <c r="MP39" s="3">
        <f t="shared" si="5"/>
        <v>8</v>
      </c>
      <c r="MQ39" s="3">
        <f t="shared" si="5"/>
        <v>2</v>
      </c>
      <c r="MR39" s="3">
        <f t="shared" si="5"/>
        <v>0</v>
      </c>
      <c r="MS39" s="3">
        <f t="shared" si="5"/>
        <v>8</v>
      </c>
      <c r="MT39" s="3">
        <f t="shared" si="5"/>
        <v>2</v>
      </c>
      <c r="MU39" s="3">
        <f t="shared" si="5"/>
        <v>0</v>
      </c>
      <c r="MV39" s="3">
        <f t="shared" si="5"/>
        <v>8</v>
      </c>
      <c r="MW39" s="3">
        <f t="shared" si="5"/>
        <v>2</v>
      </c>
      <c r="MX39" s="3">
        <f t="shared" si="5"/>
        <v>0</v>
      </c>
      <c r="MY39" s="3">
        <f t="shared" si="5"/>
        <v>7</v>
      </c>
      <c r="MZ39" s="3">
        <f t="shared" si="5"/>
        <v>3</v>
      </c>
      <c r="NA39" s="3">
        <f t="shared" si="5"/>
        <v>0</v>
      </c>
      <c r="NB39" s="3">
        <f t="shared" si="5"/>
        <v>7</v>
      </c>
      <c r="NC39" s="3">
        <f t="shared" si="5"/>
        <v>3</v>
      </c>
      <c r="ND39" s="3">
        <f t="shared" si="5"/>
        <v>0</v>
      </c>
      <c r="NE39" s="3">
        <f t="shared" si="5"/>
        <v>7</v>
      </c>
      <c r="NF39" s="3">
        <f t="shared" si="5"/>
        <v>3</v>
      </c>
      <c r="NG39" s="3">
        <f t="shared" si="5"/>
        <v>0</v>
      </c>
      <c r="NH39" s="3">
        <f t="shared" si="5"/>
        <v>8</v>
      </c>
      <c r="NI39" s="3">
        <f t="shared" si="5"/>
        <v>2</v>
      </c>
      <c r="NJ39" s="3">
        <f t="shared" si="5"/>
        <v>0</v>
      </c>
      <c r="NK39" s="3">
        <f t="shared" si="5"/>
        <v>8</v>
      </c>
      <c r="NL39" s="3">
        <f t="shared" si="5"/>
        <v>2</v>
      </c>
      <c r="NM39" s="3">
        <f t="shared" si="5"/>
        <v>0</v>
      </c>
      <c r="NN39" s="3">
        <f t="shared" si="5"/>
        <v>8</v>
      </c>
      <c r="NO39" s="3">
        <f t="shared" ref="NO39:PZ39" si="6">SUM(NO14:NO38)</f>
        <v>2</v>
      </c>
      <c r="NP39" s="3">
        <f t="shared" si="6"/>
        <v>0</v>
      </c>
      <c r="NQ39" s="3">
        <f t="shared" si="6"/>
        <v>8</v>
      </c>
      <c r="NR39" s="3">
        <f t="shared" si="6"/>
        <v>3</v>
      </c>
      <c r="NS39" s="3">
        <f t="shared" si="6"/>
        <v>0</v>
      </c>
      <c r="NT39" s="3">
        <f t="shared" si="6"/>
        <v>8</v>
      </c>
      <c r="NU39" s="3">
        <f t="shared" si="6"/>
        <v>2</v>
      </c>
      <c r="NV39" s="3">
        <f t="shared" si="6"/>
        <v>0</v>
      </c>
      <c r="NW39" s="3">
        <f t="shared" si="6"/>
        <v>8</v>
      </c>
      <c r="NX39" s="3">
        <f t="shared" si="6"/>
        <v>2</v>
      </c>
      <c r="NY39" s="3">
        <f t="shared" si="6"/>
        <v>0</v>
      </c>
      <c r="NZ39" s="3">
        <f t="shared" si="6"/>
        <v>8</v>
      </c>
      <c r="OA39" s="3">
        <f t="shared" si="6"/>
        <v>2</v>
      </c>
      <c r="OB39" s="3">
        <f t="shared" si="6"/>
        <v>0</v>
      </c>
      <c r="OC39" s="3">
        <f t="shared" si="6"/>
        <v>8</v>
      </c>
      <c r="OD39" s="3">
        <f t="shared" si="6"/>
        <v>2</v>
      </c>
      <c r="OE39" s="3">
        <f t="shared" si="6"/>
        <v>0</v>
      </c>
      <c r="OF39" s="3">
        <f t="shared" si="6"/>
        <v>8</v>
      </c>
      <c r="OG39" s="3">
        <f t="shared" si="6"/>
        <v>2</v>
      </c>
      <c r="OH39" s="3">
        <f t="shared" si="6"/>
        <v>0</v>
      </c>
      <c r="OI39" s="3">
        <f t="shared" si="6"/>
        <v>8</v>
      </c>
      <c r="OJ39" s="3">
        <f t="shared" si="6"/>
        <v>2</v>
      </c>
      <c r="OK39" s="3">
        <f t="shared" si="6"/>
        <v>0</v>
      </c>
      <c r="OL39" s="3">
        <f t="shared" si="6"/>
        <v>8</v>
      </c>
      <c r="OM39" s="3">
        <f t="shared" si="6"/>
        <v>2</v>
      </c>
      <c r="ON39" s="3">
        <f t="shared" si="6"/>
        <v>0</v>
      </c>
      <c r="OO39" s="3">
        <f t="shared" si="6"/>
        <v>6</v>
      </c>
      <c r="OP39" s="3">
        <f t="shared" si="6"/>
        <v>4</v>
      </c>
      <c r="OQ39" s="3">
        <f t="shared" si="6"/>
        <v>0</v>
      </c>
      <c r="OR39" s="3">
        <f t="shared" si="6"/>
        <v>8</v>
      </c>
      <c r="OS39" s="3">
        <f t="shared" si="6"/>
        <v>2</v>
      </c>
      <c r="OT39" s="3">
        <f t="shared" si="6"/>
        <v>0</v>
      </c>
      <c r="OU39" s="3">
        <f t="shared" si="6"/>
        <v>7</v>
      </c>
      <c r="OV39" s="3">
        <f t="shared" si="6"/>
        <v>3</v>
      </c>
      <c r="OW39" s="3">
        <f t="shared" si="6"/>
        <v>0</v>
      </c>
      <c r="OX39" s="3">
        <f t="shared" si="6"/>
        <v>7</v>
      </c>
      <c r="OY39" s="3">
        <f t="shared" si="6"/>
        <v>3</v>
      </c>
      <c r="OZ39" s="3">
        <f t="shared" si="6"/>
        <v>0</v>
      </c>
      <c r="PA39" s="3">
        <f t="shared" si="6"/>
        <v>7</v>
      </c>
      <c r="PB39" s="3">
        <f t="shared" si="6"/>
        <v>3</v>
      </c>
      <c r="PC39" s="3">
        <f t="shared" si="6"/>
        <v>0</v>
      </c>
      <c r="PD39" s="3">
        <f t="shared" si="6"/>
        <v>8</v>
      </c>
      <c r="PE39" s="3">
        <f t="shared" si="6"/>
        <v>2</v>
      </c>
      <c r="PF39" s="3">
        <f t="shared" si="6"/>
        <v>0</v>
      </c>
      <c r="PG39" s="3">
        <f t="shared" si="6"/>
        <v>8</v>
      </c>
      <c r="PH39" s="3">
        <f t="shared" si="6"/>
        <v>2</v>
      </c>
      <c r="PI39" s="3">
        <f t="shared" si="6"/>
        <v>0</v>
      </c>
      <c r="PJ39" s="3">
        <f t="shared" si="6"/>
        <v>7</v>
      </c>
      <c r="PK39" s="3">
        <f t="shared" si="6"/>
        <v>3</v>
      </c>
      <c r="PL39" s="3">
        <f t="shared" si="6"/>
        <v>0</v>
      </c>
      <c r="PM39" s="3">
        <f t="shared" si="6"/>
        <v>5</v>
      </c>
      <c r="PN39" s="3">
        <f t="shared" si="6"/>
        <v>5</v>
      </c>
      <c r="PO39" s="3">
        <f t="shared" si="6"/>
        <v>0</v>
      </c>
      <c r="PP39" s="3">
        <f t="shared" si="6"/>
        <v>6</v>
      </c>
      <c r="PQ39" s="3">
        <f t="shared" si="6"/>
        <v>3</v>
      </c>
      <c r="PR39" s="3">
        <f t="shared" si="6"/>
        <v>0</v>
      </c>
      <c r="PS39" s="3">
        <f t="shared" si="6"/>
        <v>7</v>
      </c>
      <c r="PT39" s="3">
        <f t="shared" si="6"/>
        <v>3</v>
      </c>
      <c r="PU39" s="3">
        <f t="shared" si="6"/>
        <v>0</v>
      </c>
      <c r="PV39" s="3">
        <f t="shared" si="6"/>
        <v>8</v>
      </c>
      <c r="PW39" s="3">
        <f t="shared" si="6"/>
        <v>2</v>
      </c>
      <c r="PX39" s="3">
        <f t="shared" si="6"/>
        <v>0</v>
      </c>
      <c r="PY39" s="3">
        <f t="shared" si="6"/>
        <v>7</v>
      </c>
      <c r="PZ39" s="3">
        <f t="shared" si="6"/>
        <v>3</v>
      </c>
      <c r="QA39" s="3">
        <f t="shared" ref="QA39:SL39" si="7">SUM(QA14:QA38)</f>
        <v>0</v>
      </c>
      <c r="QB39" s="3">
        <f t="shared" si="7"/>
        <v>8</v>
      </c>
      <c r="QC39" s="3">
        <f t="shared" si="7"/>
        <v>2</v>
      </c>
      <c r="QD39" s="3">
        <f t="shared" si="7"/>
        <v>0</v>
      </c>
      <c r="QE39" s="3">
        <f t="shared" si="7"/>
        <v>8</v>
      </c>
      <c r="QF39" s="3">
        <f t="shared" si="7"/>
        <v>2</v>
      </c>
      <c r="QG39" s="3">
        <f t="shared" si="7"/>
        <v>0</v>
      </c>
      <c r="QH39" s="3">
        <f t="shared" si="7"/>
        <v>7</v>
      </c>
      <c r="QI39" s="3">
        <f t="shared" si="7"/>
        <v>3</v>
      </c>
      <c r="QJ39" s="3">
        <f t="shared" si="7"/>
        <v>0</v>
      </c>
      <c r="QK39" s="3">
        <f t="shared" si="7"/>
        <v>7</v>
      </c>
      <c r="QL39" s="3">
        <f t="shared" si="7"/>
        <v>3</v>
      </c>
      <c r="QM39" s="3">
        <f t="shared" si="7"/>
        <v>0</v>
      </c>
      <c r="QN39" s="3">
        <f t="shared" si="7"/>
        <v>7</v>
      </c>
      <c r="QO39" s="3">
        <f t="shared" si="7"/>
        <v>3</v>
      </c>
      <c r="QP39" s="3">
        <f t="shared" si="7"/>
        <v>0</v>
      </c>
      <c r="QQ39" s="3">
        <f t="shared" si="7"/>
        <v>7</v>
      </c>
      <c r="QR39" s="3">
        <f t="shared" si="7"/>
        <v>3</v>
      </c>
      <c r="QS39" s="3">
        <f t="shared" si="7"/>
        <v>0</v>
      </c>
      <c r="QT39" s="3">
        <f t="shared" si="7"/>
        <v>6</v>
      </c>
      <c r="QU39" s="3">
        <f t="shared" si="7"/>
        <v>4</v>
      </c>
      <c r="QV39" s="3">
        <f t="shared" si="7"/>
        <v>0</v>
      </c>
      <c r="QW39" s="3">
        <f t="shared" si="7"/>
        <v>7</v>
      </c>
      <c r="QX39" s="3">
        <f t="shared" si="7"/>
        <v>3</v>
      </c>
      <c r="QY39" s="3">
        <f t="shared" si="7"/>
        <v>0</v>
      </c>
      <c r="QZ39" s="3">
        <f t="shared" si="7"/>
        <v>8</v>
      </c>
      <c r="RA39" s="3">
        <f t="shared" si="7"/>
        <v>2</v>
      </c>
      <c r="RB39" s="3">
        <f t="shared" si="7"/>
        <v>0</v>
      </c>
      <c r="RC39" s="3">
        <f t="shared" si="7"/>
        <v>7</v>
      </c>
      <c r="RD39" s="3">
        <f t="shared" si="7"/>
        <v>3</v>
      </c>
      <c r="RE39" s="3">
        <f t="shared" si="7"/>
        <v>0</v>
      </c>
      <c r="RF39" s="3">
        <f t="shared" si="7"/>
        <v>8</v>
      </c>
      <c r="RG39" s="3">
        <f t="shared" si="7"/>
        <v>2</v>
      </c>
      <c r="RH39" s="3">
        <f t="shared" si="7"/>
        <v>0</v>
      </c>
      <c r="RI39" s="3">
        <f t="shared" si="7"/>
        <v>8</v>
      </c>
      <c r="RJ39" s="3">
        <f t="shared" si="7"/>
        <v>2</v>
      </c>
      <c r="RK39" s="3">
        <f t="shared" si="7"/>
        <v>0</v>
      </c>
      <c r="RL39" s="3">
        <f t="shared" si="7"/>
        <v>8</v>
      </c>
      <c r="RM39" s="3">
        <f t="shared" si="7"/>
        <v>2</v>
      </c>
      <c r="RN39" s="3">
        <f t="shared" si="7"/>
        <v>0</v>
      </c>
      <c r="RO39" s="3">
        <f t="shared" si="7"/>
        <v>8</v>
      </c>
      <c r="RP39" s="3">
        <f t="shared" si="7"/>
        <v>2</v>
      </c>
      <c r="RQ39" s="3">
        <f t="shared" si="7"/>
        <v>0</v>
      </c>
      <c r="RR39" s="3">
        <f t="shared" si="7"/>
        <v>8</v>
      </c>
      <c r="RS39" s="3">
        <f t="shared" si="7"/>
        <v>2</v>
      </c>
      <c r="RT39" s="3">
        <f t="shared" si="7"/>
        <v>0</v>
      </c>
      <c r="RU39" s="3">
        <f t="shared" si="7"/>
        <v>8</v>
      </c>
      <c r="RV39" s="3">
        <f t="shared" si="7"/>
        <v>2</v>
      </c>
      <c r="RW39" s="3">
        <f t="shared" si="7"/>
        <v>0</v>
      </c>
      <c r="RX39" s="3">
        <f t="shared" si="7"/>
        <v>8</v>
      </c>
      <c r="RY39" s="3">
        <f t="shared" si="7"/>
        <v>2</v>
      </c>
      <c r="RZ39" s="3">
        <f t="shared" si="7"/>
        <v>0</v>
      </c>
      <c r="SA39" s="3">
        <f t="shared" si="7"/>
        <v>8</v>
      </c>
      <c r="SB39" s="3">
        <f t="shared" si="7"/>
        <v>2</v>
      </c>
      <c r="SC39" s="3">
        <f t="shared" si="7"/>
        <v>0</v>
      </c>
      <c r="SD39" s="3">
        <f t="shared" si="7"/>
        <v>8</v>
      </c>
      <c r="SE39" s="3">
        <f t="shared" si="7"/>
        <v>2</v>
      </c>
      <c r="SF39" s="3">
        <f t="shared" si="7"/>
        <v>0</v>
      </c>
      <c r="SG39" s="3">
        <f t="shared" si="7"/>
        <v>8</v>
      </c>
      <c r="SH39" s="3">
        <f t="shared" si="7"/>
        <v>2</v>
      </c>
      <c r="SI39" s="3">
        <f t="shared" si="7"/>
        <v>0</v>
      </c>
      <c r="SJ39" s="3">
        <f t="shared" si="7"/>
        <v>8</v>
      </c>
      <c r="SK39" s="3">
        <f t="shared" si="7"/>
        <v>2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8</v>
      </c>
      <c r="SQ39" s="3">
        <f t="shared" si="8"/>
        <v>2</v>
      </c>
      <c r="SR39" s="3">
        <f t="shared" si="8"/>
        <v>0</v>
      </c>
      <c r="SS39" s="3">
        <f t="shared" si="8"/>
        <v>8</v>
      </c>
      <c r="ST39" s="3">
        <f t="shared" si="8"/>
        <v>2</v>
      </c>
      <c r="SU39" s="3">
        <f t="shared" si="8"/>
        <v>0</v>
      </c>
      <c r="SV39" s="3">
        <f t="shared" si="8"/>
        <v>10</v>
      </c>
      <c r="SW39" s="3">
        <f t="shared" si="8"/>
        <v>0</v>
      </c>
      <c r="SX39" s="3">
        <f t="shared" si="8"/>
        <v>0</v>
      </c>
      <c r="SY39" s="3">
        <f t="shared" si="8"/>
        <v>10</v>
      </c>
      <c r="SZ39" s="3">
        <f t="shared" si="8"/>
        <v>0</v>
      </c>
      <c r="TA39" s="3">
        <f t="shared" si="8"/>
        <v>0</v>
      </c>
      <c r="TB39" s="3">
        <f t="shared" si="8"/>
        <v>8</v>
      </c>
      <c r="TC39" s="3">
        <f t="shared" si="8"/>
        <v>2</v>
      </c>
      <c r="TD39" s="3">
        <f t="shared" si="8"/>
        <v>0</v>
      </c>
      <c r="TE39" s="3">
        <f t="shared" si="8"/>
        <v>10</v>
      </c>
      <c r="TF39" s="3">
        <f t="shared" si="8"/>
        <v>0</v>
      </c>
      <c r="TG39" s="3">
        <f t="shared" si="8"/>
        <v>0</v>
      </c>
      <c r="TH39" s="3">
        <f t="shared" si="8"/>
        <v>10</v>
      </c>
      <c r="TI39" s="3">
        <f t="shared" si="8"/>
        <v>0</v>
      </c>
      <c r="TJ39" s="3">
        <f t="shared" si="8"/>
        <v>0</v>
      </c>
      <c r="TK39" s="3">
        <f t="shared" si="8"/>
        <v>9</v>
      </c>
      <c r="TL39" s="3">
        <f t="shared" si="8"/>
        <v>1</v>
      </c>
      <c r="TM39" s="3">
        <f t="shared" si="8"/>
        <v>0</v>
      </c>
      <c r="TN39" s="3">
        <f t="shared" si="8"/>
        <v>8</v>
      </c>
      <c r="TO39" s="3">
        <f t="shared" si="8"/>
        <v>2</v>
      </c>
      <c r="TP39" s="3">
        <f t="shared" si="8"/>
        <v>0</v>
      </c>
      <c r="TQ39" s="3">
        <f t="shared" si="8"/>
        <v>8</v>
      </c>
      <c r="TR39" s="3">
        <f t="shared" si="8"/>
        <v>2</v>
      </c>
      <c r="TS39" s="3">
        <f t="shared" si="8"/>
        <v>0</v>
      </c>
      <c r="TT39" s="3">
        <f t="shared" si="8"/>
        <v>8</v>
      </c>
      <c r="TU39" s="3">
        <f t="shared" si="8"/>
        <v>2</v>
      </c>
      <c r="TV39" s="3">
        <f t="shared" si="8"/>
        <v>0</v>
      </c>
      <c r="TW39" s="3">
        <f t="shared" si="8"/>
        <v>10</v>
      </c>
      <c r="TX39" s="3">
        <f t="shared" si="8"/>
        <v>0</v>
      </c>
      <c r="TY39" s="3">
        <f t="shared" si="8"/>
        <v>0</v>
      </c>
      <c r="TZ39" s="3">
        <f t="shared" si="8"/>
        <v>10</v>
      </c>
      <c r="UA39" s="3">
        <f t="shared" si="8"/>
        <v>0</v>
      </c>
      <c r="UB39" s="3">
        <f t="shared" si="8"/>
        <v>0</v>
      </c>
      <c r="UC39" s="3">
        <f t="shared" si="8"/>
        <v>10</v>
      </c>
      <c r="UD39" s="3">
        <f t="shared" si="8"/>
        <v>0</v>
      </c>
      <c r="UE39" s="3">
        <f t="shared" si="8"/>
        <v>0</v>
      </c>
      <c r="UF39" s="3">
        <f t="shared" si="8"/>
        <v>10</v>
      </c>
      <c r="UG39" s="3">
        <f t="shared" si="8"/>
        <v>0</v>
      </c>
      <c r="UH39" s="3">
        <f t="shared" si="8"/>
        <v>0</v>
      </c>
      <c r="UI39" s="3">
        <f t="shared" si="8"/>
        <v>8</v>
      </c>
      <c r="UJ39" s="3">
        <f t="shared" si="8"/>
        <v>2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8</v>
      </c>
      <c r="UP39" s="3">
        <f t="shared" si="8"/>
        <v>2</v>
      </c>
      <c r="UQ39" s="3">
        <f t="shared" si="8"/>
        <v>0</v>
      </c>
      <c r="UR39" s="3">
        <f t="shared" si="8"/>
        <v>8</v>
      </c>
      <c r="US39" s="3">
        <f t="shared" si="8"/>
        <v>2</v>
      </c>
      <c r="UT39" s="3">
        <f t="shared" si="8"/>
        <v>0</v>
      </c>
      <c r="UU39" s="3">
        <f t="shared" si="8"/>
        <v>10</v>
      </c>
      <c r="UV39" s="3">
        <f t="shared" si="8"/>
        <v>0</v>
      </c>
      <c r="UW39" s="3">
        <f t="shared" si="8"/>
        <v>0</v>
      </c>
      <c r="UX39" s="3">
        <f t="shared" si="8"/>
        <v>10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8</v>
      </c>
      <c r="VB39" s="3">
        <f t="shared" si="9"/>
        <v>2</v>
      </c>
      <c r="VC39" s="3">
        <f t="shared" si="9"/>
        <v>0</v>
      </c>
      <c r="VD39" s="3">
        <f t="shared" si="9"/>
        <v>8</v>
      </c>
      <c r="VE39" s="3">
        <f t="shared" si="9"/>
        <v>2</v>
      </c>
      <c r="VF39" s="3">
        <f t="shared" si="9"/>
        <v>0</v>
      </c>
      <c r="VG39" s="3">
        <f t="shared" si="9"/>
        <v>8</v>
      </c>
      <c r="VH39" s="3">
        <f t="shared" si="9"/>
        <v>2</v>
      </c>
      <c r="VI39" s="3">
        <f t="shared" si="9"/>
        <v>0</v>
      </c>
      <c r="VJ39" s="3">
        <f t="shared" si="9"/>
        <v>10</v>
      </c>
      <c r="VK39" s="3">
        <f t="shared" si="9"/>
        <v>0</v>
      </c>
      <c r="VL39" s="3">
        <f t="shared" si="9"/>
        <v>0</v>
      </c>
    </row>
    <row r="40" spans="1:584" ht="37.5" customHeight="1">
      <c r="A40" s="92" t="s">
        <v>3195</v>
      </c>
      <c r="B40" s="93"/>
      <c r="C40" s="11">
        <f>C39/25%</f>
        <v>40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32</v>
      </c>
      <c r="G40" s="11">
        <f t="shared" si="10"/>
        <v>8</v>
      </c>
      <c r="H40" s="11">
        <f t="shared" si="10"/>
        <v>0</v>
      </c>
      <c r="I40" s="11">
        <f t="shared" si="10"/>
        <v>28</v>
      </c>
      <c r="J40" s="11">
        <f t="shared" si="10"/>
        <v>8</v>
      </c>
      <c r="K40" s="11">
        <f t="shared" si="10"/>
        <v>0</v>
      </c>
      <c r="L40" s="11">
        <f t="shared" si="10"/>
        <v>28</v>
      </c>
      <c r="M40" s="11">
        <f t="shared" si="10"/>
        <v>12</v>
      </c>
      <c r="N40" s="11">
        <f t="shared" si="10"/>
        <v>0</v>
      </c>
      <c r="O40" s="11">
        <f t="shared" si="10"/>
        <v>28</v>
      </c>
      <c r="P40" s="11">
        <f t="shared" si="10"/>
        <v>12</v>
      </c>
      <c r="Q40" s="11">
        <f t="shared" si="10"/>
        <v>0</v>
      </c>
      <c r="R40" s="11">
        <f t="shared" si="10"/>
        <v>0</v>
      </c>
      <c r="S40" s="11">
        <f t="shared" si="10"/>
        <v>4</v>
      </c>
      <c r="T40" s="11">
        <f t="shared" si="10"/>
        <v>0</v>
      </c>
      <c r="U40" s="11">
        <f t="shared" si="10"/>
        <v>28</v>
      </c>
      <c r="V40" s="11">
        <f t="shared" si="10"/>
        <v>12</v>
      </c>
      <c r="W40" s="11">
        <f t="shared" si="10"/>
        <v>0</v>
      </c>
      <c r="X40" s="11">
        <f t="shared" si="10"/>
        <v>32</v>
      </c>
      <c r="Y40" s="11">
        <f t="shared" si="10"/>
        <v>8</v>
      </c>
      <c r="Z40" s="11">
        <f t="shared" si="10"/>
        <v>0</v>
      </c>
      <c r="AA40" s="11">
        <f t="shared" si="10"/>
        <v>32</v>
      </c>
      <c r="AB40" s="11">
        <f t="shared" si="10"/>
        <v>8</v>
      </c>
      <c r="AC40" s="11">
        <f t="shared" si="10"/>
        <v>0</v>
      </c>
      <c r="AD40" s="11">
        <f t="shared" si="10"/>
        <v>40</v>
      </c>
      <c r="AE40" s="11">
        <f t="shared" si="10"/>
        <v>0</v>
      </c>
      <c r="AF40" s="11">
        <f t="shared" si="10"/>
        <v>0</v>
      </c>
      <c r="AG40" s="11">
        <f t="shared" si="10"/>
        <v>40</v>
      </c>
      <c r="AH40" s="11">
        <f t="shared" si="10"/>
        <v>0</v>
      </c>
      <c r="AI40" s="11">
        <f t="shared" si="10"/>
        <v>0</v>
      </c>
      <c r="AJ40" s="11">
        <f t="shared" si="10"/>
        <v>40</v>
      </c>
      <c r="AK40" s="11">
        <f t="shared" si="10"/>
        <v>0</v>
      </c>
      <c r="AL40" s="11">
        <f t="shared" si="10"/>
        <v>0</v>
      </c>
      <c r="AM40" s="11">
        <f t="shared" si="10"/>
        <v>40</v>
      </c>
      <c r="AN40" s="11">
        <f t="shared" si="10"/>
        <v>0</v>
      </c>
      <c r="AO40" s="11">
        <f t="shared" si="10"/>
        <v>0</v>
      </c>
      <c r="AP40" s="11">
        <f t="shared" si="10"/>
        <v>32</v>
      </c>
      <c r="AQ40" s="11">
        <f t="shared" si="10"/>
        <v>8</v>
      </c>
      <c r="AR40" s="11">
        <f t="shared" si="10"/>
        <v>0</v>
      </c>
      <c r="AS40" s="11">
        <f t="shared" si="10"/>
        <v>28</v>
      </c>
      <c r="AT40" s="11">
        <f t="shared" si="10"/>
        <v>8</v>
      </c>
      <c r="AU40" s="11">
        <f t="shared" si="10"/>
        <v>0</v>
      </c>
      <c r="AV40" s="11">
        <f t="shared" si="10"/>
        <v>36</v>
      </c>
      <c r="AW40" s="11">
        <f t="shared" si="10"/>
        <v>8</v>
      </c>
      <c r="AX40" s="11">
        <f t="shared" si="10"/>
        <v>0</v>
      </c>
      <c r="AY40" s="11">
        <f t="shared" si="10"/>
        <v>32</v>
      </c>
      <c r="AZ40" s="11">
        <f t="shared" si="10"/>
        <v>8</v>
      </c>
      <c r="BA40" s="11">
        <f t="shared" si="10"/>
        <v>0</v>
      </c>
      <c r="BB40" s="11">
        <f t="shared" si="10"/>
        <v>32</v>
      </c>
      <c r="BC40" s="11">
        <f t="shared" si="10"/>
        <v>8</v>
      </c>
      <c r="BD40" s="11">
        <f t="shared" si="10"/>
        <v>0</v>
      </c>
      <c r="BE40" s="11">
        <f t="shared" si="10"/>
        <v>28</v>
      </c>
      <c r="BF40" s="11">
        <f t="shared" si="10"/>
        <v>12</v>
      </c>
      <c r="BG40" s="11">
        <f t="shared" ref="BG40:DR40" si="11">BG39/25%</f>
        <v>0</v>
      </c>
      <c r="BH40" s="11">
        <f t="shared" si="11"/>
        <v>32</v>
      </c>
      <c r="BI40" s="11">
        <f t="shared" si="11"/>
        <v>8</v>
      </c>
      <c r="BJ40" s="11">
        <f t="shared" si="11"/>
        <v>0</v>
      </c>
      <c r="BK40" s="11">
        <f t="shared" si="11"/>
        <v>32</v>
      </c>
      <c r="BL40" s="11">
        <f t="shared" si="11"/>
        <v>8</v>
      </c>
      <c r="BM40" s="11">
        <f t="shared" si="11"/>
        <v>0</v>
      </c>
      <c r="BN40" s="11">
        <f t="shared" si="11"/>
        <v>32</v>
      </c>
      <c r="BO40" s="11">
        <f t="shared" si="11"/>
        <v>8</v>
      </c>
      <c r="BP40" s="11">
        <f t="shared" si="11"/>
        <v>0</v>
      </c>
      <c r="BQ40" s="11">
        <f t="shared" si="11"/>
        <v>24</v>
      </c>
      <c r="BR40" s="11">
        <f t="shared" si="11"/>
        <v>16</v>
      </c>
      <c r="BS40" s="11">
        <f t="shared" si="11"/>
        <v>0</v>
      </c>
      <c r="BT40" s="11">
        <f t="shared" si="11"/>
        <v>28</v>
      </c>
      <c r="BU40" s="11">
        <f t="shared" si="11"/>
        <v>12</v>
      </c>
      <c r="BV40" s="11">
        <f t="shared" si="11"/>
        <v>0</v>
      </c>
      <c r="BW40" s="11">
        <f t="shared" si="11"/>
        <v>32</v>
      </c>
      <c r="BX40" s="11">
        <f t="shared" si="11"/>
        <v>8</v>
      </c>
      <c r="BY40" s="11">
        <f t="shared" si="11"/>
        <v>0</v>
      </c>
      <c r="BZ40" s="11">
        <f t="shared" si="11"/>
        <v>32</v>
      </c>
      <c r="CA40" s="11">
        <f t="shared" si="11"/>
        <v>8</v>
      </c>
      <c r="CB40" s="11">
        <f t="shared" si="11"/>
        <v>0</v>
      </c>
      <c r="CC40" s="11">
        <f t="shared" si="11"/>
        <v>32</v>
      </c>
      <c r="CD40" s="11">
        <f t="shared" si="11"/>
        <v>8</v>
      </c>
      <c r="CE40" s="11">
        <f t="shared" si="11"/>
        <v>0</v>
      </c>
      <c r="CF40" s="11">
        <f t="shared" si="11"/>
        <v>32</v>
      </c>
      <c r="CG40" s="11">
        <f t="shared" si="11"/>
        <v>8</v>
      </c>
      <c r="CH40" s="11">
        <f t="shared" si="11"/>
        <v>0</v>
      </c>
      <c r="CI40" s="11">
        <f t="shared" si="11"/>
        <v>32</v>
      </c>
      <c r="CJ40" s="11">
        <f t="shared" si="11"/>
        <v>8</v>
      </c>
      <c r="CK40" s="11">
        <f t="shared" si="11"/>
        <v>0</v>
      </c>
      <c r="CL40" s="11">
        <f t="shared" si="11"/>
        <v>32</v>
      </c>
      <c r="CM40" s="11">
        <f t="shared" si="11"/>
        <v>8</v>
      </c>
      <c r="CN40" s="11">
        <f t="shared" si="11"/>
        <v>0</v>
      </c>
      <c r="CO40" s="11">
        <f t="shared" si="11"/>
        <v>36</v>
      </c>
      <c r="CP40" s="11">
        <f t="shared" si="11"/>
        <v>4</v>
      </c>
      <c r="CQ40" s="11">
        <f t="shared" si="11"/>
        <v>0</v>
      </c>
      <c r="CR40" s="11">
        <f t="shared" si="11"/>
        <v>28</v>
      </c>
      <c r="CS40" s="11">
        <f t="shared" si="11"/>
        <v>12</v>
      </c>
      <c r="CT40" s="11">
        <f t="shared" si="11"/>
        <v>0</v>
      </c>
      <c r="CU40" s="11">
        <f t="shared" si="11"/>
        <v>32</v>
      </c>
      <c r="CV40" s="11">
        <f t="shared" si="11"/>
        <v>8</v>
      </c>
      <c r="CW40" s="11">
        <f t="shared" si="11"/>
        <v>0</v>
      </c>
      <c r="CX40" s="11">
        <f t="shared" si="11"/>
        <v>32</v>
      </c>
      <c r="CY40" s="11">
        <f t="shared" si="11"/>
        <v>8</v>
      </c>
      <c r="CZ40" s="11">
        <f t="shared" si="11"/>
        <v>0</v>
      </c>
      <c r="DA40" s="11">
        <f t="shared" si="11"/>
        <v>32</v>
      </c>
      <c r="DB40" s="11">
        <f t="shared" si="11"/>
        <v>8</v>
      </c>
      <c r="DC40" s="11">
        <f t="shared" si="11"/>
        <v>0</v>
      </c>
      <c r="DD40" s="11">
        <f t="shared" si="11"/>
        <v>32</v>
      </c>
      <c r="DE40" s="11">
        <f t="shared" si="11"/>
        <v>8</v>
      </c>
      <c r="DF40" s="11">
        <f t="shared" si="11"/>
        <v>0</v>
      </c>
      <c r="DG40" s="11">
        <f t="shared" si="11"/>
        <v>32</v>
      </c>
      <c r="DH40" s="11">
        <f t="shared" si="11"/>
        <v>8</v>
      </c>
      <c r="DI40" s="11">
        <f t="shared" si="11"/>
        <v>0</v>
      </c>
      <c r="DJ40" s="11">
        <f t="shared" si="11"/>
        <v>32</v>
      </c>
      <c r="DK40" s="11">
        <f t="shared" si="11"/>
        <v>8</v>
      </c>
      <c r="DL40" s="11">
        <f t="shared" si="11"/>
        <v>0</v>
      </c>
      <c r="DM40" s="11">
        <f t="shared" si="11"/>
        <v>28</v>
      </c>
      <c r="DN40" s="11">
        <f t="shared" si="11"/>
        <v>12</v>
      </c>
      <c r="DO40" s="11">
        <f t="shared" si="11"/>
        <v>0</v>
      </c>
      <c r="DP40" s="11">
        <f t="shared" si="11"/>
        <v>32</v>
      </c>
      <c r="DQ40" s="11">
        <f t="shared" si="11"/>
        <v>8</v>
      </c>
      <c r="DR40" s="11">
        <f t="shared" si="11"/>
        <v>0</v>
      </c>
      <c r="DS40" s="11">
        <f t="shared" ref="DS40:GD40" si="12">DS39/25%</f>
        <v>32</v>
      </c>
      <c r="DT40" s="11">
        <f t="shared" si="12"/>
        <v>8</v>
      </c>
      <c r="DU40" s="11">
        <f t="shared" si="12"/>
        <v>0</v>
      </c>
      <c r="DV40" s="11">
        <f t="shared" si="12"/>
        <v>36</v>
      </c>
      <c r="DW40" s="11">
        <f t="shared" si="12"/>
        <v>4</v>
      </c>
      <c r="DX40" s="11">
        <f t="shared" si="12"/>
        <v>0</v>
      </c>
      <c r="DY40" s="11">
        <f t="shared" si="12"/>
        <v>32</v>
      </c>
      <c r="DZ40" s="11">
        <f t="shared" si="12"/>
        <v>8</v>
      </c>
      <c r="EA40" s="11">
        <f t="shared" si="12"/>
        <v>0</v>
      </c>
      <c r="EB40" s="11">
        <f t="shared" si="12"/>
        <v>32</v>
      </c>
      <c r="EC40" s="11">
        <f t="shared" si="12"/>
        <v>8</v>
      </c>
      <c r="ED40" s="11">
        <f t="shared" si="12"/>
        <v>0</v>
      </c>
      <c r="EE40" s="11">
        <f t="shared" si="12"/>
        <v>40</v>
      </c>
      <c r="EF40" s="11">
        <f t="shared" si="12"/>
        <v>0</v>
      </c>
      <c r="EG40" s="11">
        <f t="shared" si="12"/>
        <v>0</v>
      </c>
      <c r="EH40" s="11">
        <f t="shared" si="12"/>
        <v>32</v>
      </c>
      <c r="EI40" s="11">
        <f t="shared" si="12"/>
        <v>8</v>
      </c>
      <c r="EJ40" s="11">
        <f t="shared" si="12"/>
        <v>0</v>
      </c>
      <c r="EK40" s="11">
        <f t="shared" si="12"/>
        <v>32</v>
      </c>
      <c r="EL40" s="11">
        <f t="shared" si="12"/>
        <v>8</v>
      </c>
      <c r="EM40" s="11">
        <f t="shared" si="12"/>
        <v>0</v>
      </c>
      <c r="EN40" s="11">
        <f t="shared" si="12"/>
        <v>32</v>
      </c>
      <c r="EO40" s="11">
        <f t="shared" si="12"/>
        <v>8</v>
      </c>
      <c r="EP40" s="11">
        <f t="shared" si="12"/>
        <v>0</v>
      </c>
      <c r="EQ40" s="11">
        <f t="shared" si="12"/>
        <v>32</v>
      </c>
      <c r="ER40" s="11">
        <f t="shared" si="12"/>
        <v>8</v>
      </c>
      <c r="ES40" s="11">
        <f t="shared" si="12"/>
        <v>0</v>
      </c>
      <c r="ET40" s="11">
        <f t="shared" si="12"/>
        <v>32</v>
      </c>
      <c r="EU40" s="11">
        <f t="shared" si="12"/>
        <v>8</v>
      </c>
      <c r="EV40" s="11">
        <f t="shared" si="12"/>
        <v>0</v>
      </c>
      <c r="EW40" s="11">
        <f t="shared" si="12"/>
        <v>32</v>
      </c>
      <c r="EX40" s="11">
        <f t="shared" si="12"/>
        <v>8</v>
      </c>
      <c r="EY40" s="11">
        <f t="shared" si="12"/>
        <v>0</v>
      </c>
      <c r="EZ40" s="11">
        <f t="shared" si="12"/>
        <v>36</v>
      </c>
      <c r="FA40" s="11">
        <f t="shared" si="12"/>
        <v>4</v>
      </c>
      <c r="FB40" s="11">
        <f t="shared" si="12"/>
        <v>0</v>
      </c>
      <c r="FC40" s="11">
        <f t="shared" si="12"/>
        <v>40</v>
      </c>
      <c r="FD40" s="11">
        <f t="shared" si="12"/>
        <v>0</v>
      </c>
      <c r="FE40" s="11">
        <f t="shared" si="12"/>
        <v>0</v>
      </c>
      <c r="FF40" s="11">
        <f t="shared" si="12"/>
        <v>32</v>
      </c>
      <c r="FG40" s="11">
        <f t="shared" si="12"/>
        <v>8</v>
      </c>
      <c r="FH40" s="11">
        <f t="shared" si="12"/>
        <v>0</v>
      </c>
      <c r="FI40" s="11">
        <f t="shared" si="12"/>
        <v>36</v>
      </c>
      <c r="FJ40" s="11">
        <f t="shared" si="12"/>
        <v>4</v>
      </c>
      <c r="FK40" s="11">
        <f t="shared" si="12"/>
        <v>0</v>
      </c>
      <c r="FL40" s="11">
        <f t="shared" si="12"/>
        <v>32</v>
      </c>
      <c r="FM40" s="11">
        <f t="shared" si="12"/>
        <v>8</v>
      </c>
      <c r="FN40" s="11">
        <f t="shared" si="12"/>
        <v>0</v>
      </c>
      <c r="FO40" s="11">
        <f t="shared" si="12"/>
        <v>32</v>
      </c>
      <c r="FP40" s="11">
        <f t="shared" si="12"/>
        <v>8</v>
      </c>
      <c r="FQ40" s="11">
        <f t="shared" si="12"/>
        <v>0</v>
      </c>
      <c r="FR40" s="11">
        <f t="shared" si="12"/>
        <v>32</v>
      </c>
      <c r="FS40" s="11">
        <f t="shared" si="12"/>
        <v>8</v>
      </c>
      <c r="FT40" s="11">
        <f t="shared" si="12"/>
        <v>0</v>
      </c>
      <c r="FU40" s="11">
        <f t="shared" si="12"/>
        <v>36</v>
      </c>
      <c r="FV40" s="11">
        <f t="shared" si="12"/>
        <v>4</v>
      </c>
      <c r="FW40" s="11">
        <f t="shared" si="12"/>
        <v>0</v>
      </c>
      <c r="FX40" s="11">
        <f t="shared" si="12"/>
        <v>32</v>
      </c>
      <c r="FY40" s="11">
        <f t="shared" si="12"/>
        <v>8</v>
      </c>
      <c r="FZ40" s="11">
        <f t="shared" si="12"/>
        <v>0</v>
      </c>
      <c r="GA40" s="11">
        <f t="shared" si="12"/>
        <v>24</v>
      </c>
      <c r="GB40" s="11">
        <f t="shared" si="12"/>
        <v>16</v>
      </c>
      <c r="GC40" s="11">
        <f t="shared" si="12"/>
        <v>0</v>
      </c>
      <c r="GD40" s="11">
        <f t="shared" si="12"/>
        <v>32</v>
      </c>
      <c r="GE40" s="11">
        <f t="shared" ref="GE40:IP40" si="13">GE39/25%</f>
        <v>8</v>
      </c>
      <c r="GF40" s="11">
        <f t="shared" si="13"/>
        <v>0</v>
      </c>
      <c r="GG40" s="11">
        <f t="shared" si="13"/>
        <v>36</v>
      </c>
      <c r="GH40" s="11">
        <f t="shared" si="13"/>
        <v>4</v>
      </c>
      <c r="GI40" s="11">
        <f t="shared" si="13"/>
        <v>0</v>
      </c>
      <c r="GJ40" s="11">
        <f t="shared" si="13"/>
        <v>32</v>
      </c>
      <c r="GK40" s="11">
        <f t="shared" si="13"/>
        <v>8</v>
      </c>
      <c r="GL40" s="11">
        <f t="shared" si="13"/>
        <v>0</v>
      </c>
      <c r="GM40" s="11">
        <f t="shared" si="13"/>
        <v>44</v>
      </c>
      <c r="GN40" s="11">
        <f t="shared" si="13"/>
        <v>0</v>
      </c>
      <c r="GO40" s="11">
        <f t="shared" si="13"/>
        <v>0</v>
      </c>
      <c r="GP40" s="11">
        <f t="shared" si="13"/>
        <v>32</v>
      </c>
      <c r="GQ40" s="11">
        <f t="shared" si="13"/>
        <v>8</v>
      </c>
      <c r="GR40" s="11">
        <f t="shared" si="13"/>
        <v>0</v>
      </c>
      <c r="GS40" s="11">
        <f t="shared" si="13"/>
        <v>32</v>
      </c>
      <c r="GT40" s="11">
        <f t="shared" si="13"/>
        <v>8</v>
      </c>
      <c r="GU40" s="11">
        <f t="shared" si="13"/>
        <v>0</v>
      </c>
      <c r="GV40" s="11">
        <f t="shared" si="13"/>
        <v>32</v>
      </c>
      <c r="GW40" s="11">
        <f t="shared" si="13"/>
        <v>8</v>
      </c>
      <c r="GX40" s="11">
        <f t="shared" si="13"/>
        <v>0</v>
      </c>
      <c r="GY40" s="11">
        <f t="shared" si="13"/>
        <v>36</v>
      </c>
      <c r="GZ40" s="11">
        <f t="shared" si="13"/>
        <v>4</v>
      </c>
      <c r="HA40" s="11">
        <f t="shared" si="13"/>
        <v>0</v>
      </c>
      <c r="HB40" s="11">
        <f t="shared" si="13"/>
        <v>32</v>
      </c>
      <c r="HC40" s="11">
        <f t="shared" si="13"/>
        <v>8</v>
      </c>
      <c r="HD40" s="11">
        <f t="shared" si="13"/>
        <v>0</v>
      </c>
      <c r="HE40" s="11">
        <f t="shared" si="13"/>
        <v>36</v>
      </c>
      <c r="HF40" s="11">
        <f t="shared" si="13"/>
        <v>4</v>
      </c>
      <c r="HG40" s="11">
        <f t="shared" si="13"/>
        <v>0</v>
      </c>
      <c r="HH40" s="11">
        <f t="shared" si="13"/>
        <v>32</v>
      </c>
      <c r="HI40" s="11">
        <f t="shared" si="13"/>
        <v>8</v>
      </c>
      <c r="HJ40" s="11">
        <f t="shared" si="13"/>
        <v>0</v>
      </c>
      <c r="HK40" s="11">
        <f t="shared" si="13"/>
        <v>32</v>
      </c>
      <c r="HL40" s="11">
        <f t="shared" si="13"/>
        <v>8</v>
      </c>
      <c r="HM40" s="11">
        <f t="shared" si="13"/>
        <v>0</v>
      </c>
      <c r="HN40" s="11">
        <f t="shared" si="13"/>
        <v>32</v>
      </c>
      <c r="HO40" s="11">
        <f t="shared" si="13"/>
        <v>8</v>
      </c>
      <c r="HP40" s="11">
        <f t="shared" si="13"/>
        <v>0</v>
      </c>
      <c r="HQ40" s="11">
        <f t="shared" si="13"/>
        <v>32</v>
      </c>
      <c r="HR40" s="11">
        <f t="shared" si="13"/>
        <v>8</v>
      </c>
      <c r="HS40" s="11">
        <f t="shared" si="13"/>
        <v>0</v>
      </c>
      <c r="HT40" s="11">
        <f t="shared" si="13"/>
        <v>32</v>
      </c>
      <c r="HU40" s="11">
        <f t="shared" si="13"/>
        <v>8</v>
      </c>
      <c r="HV40" s="11">
        <f t="shared" si="13"/>
        <v>0</v>
      </c>
      <c r="HW40" s="11">
        <f t="shared" si="13"/>
        <v>32</v>
      </c>
      <c r="HX40" s="11">
        <f t="shared" si="13"/>
        <v>8</v>
      </c>
      <c r="HY40" s="11">
        <f t="shared" si="13"/>
        <v>0</v>
      </c>
      <c r="HZ40" s="11">
        <f t="shared" si="13"/>
        <v>32</v>
      </c>
      <c r="IA40" s="11">
        <f t="shared" si="13"/>
        <v>8</v>
      </c>
      <c r="IB40" s="11">
        <f t="shared" si="13"/>
        <v>0</v>
      </c>
      <c r="IC40" s="11">
        <f t="shared" si="13"/>
        <v>36</v>
      </c>
      <c r="ID40" s="11">
        <f t="shared" si="13"/>
        <v>4</v>
      </c>
      <c r="IE40" s="11">
        <f t="shared" si="13"/>
        <v>0</v>
      </c>
      <c r="IF40" s="11">
        <f t="shared" si="13"/>
        <v>40</v>
      </c>
      <c r="IG40" s="11">
        <f t="shared" si="13"/>
        <v>0</v>
      </c>
      <c r="IH40" s="11">
        <f t="shared" si="13"/>
        <v>0</v>
      </c>
      <c r="II40" s="11">
        <f t="shared" si="13"/>
        <v>32</v>
      </c>
      <c r="IJ40" s="11">
        <f t="shared" si="13"/>
        <v>8</v>
      </c>
      <c r="IK40" s="11">
        <f t="shared" si="13"/>
        <v>0</v>
      </c>
      <c r="IL40" s="11">
        <f t="shared" si="13"/>
        <v>40</v>
      </c>
      <c r="IM40" s="11">
        <f t="shared" si="13"/>
        <v>0</v>
      </c>
      <c r="IN40" s="11">
        <f t="shared" si="13"/>
        <v>0</v>
      </c>
      <c r="IO40" s="11">
        <f t="shared" si="13"/>
        <v>32</v>
      </c>
      <c r="IP40" s="11">
        <f t="shared" si="13"/>
        <v>8</v>
      </c>
      <c r="IQ40" s="11">
        <f t="shared" ref="IQ40:LB40" si="14">IQ39/25%</f>
        <v>0</v>
      </c>
      <c r="IR40" s="11">
        <f t="shared" si="14"/>
        <v>32</v>
      </c>
      <c r="IS40" s="11">
        <f t="shared" si="14"/>
        <v>8</v>
      </c>
      <c r="IT40" s="11">
        <f t="shared" si="14"/>
        <v>0</v>
      </c>
      <c r="IU40" s="11">
        <f t="shared" si="14"/>
        <v>32</v>
      </c>
      <c r="IV40" s="11">
        <f t="shared" si="14"/>
        <v>8</v>
      </c>
      <c r="IW40" s="11">
        <f t="shared" si="14"/>
        <v>0</v>
      </c>
      <c r="IX40" s="11">
        <f t="shared" si="14"/>
        <v>32</v>
      </c>
      <c r="IY40" s="11">
        <f t="shared" si="14"/>
        <v>8</v>
      </c>
      <c r="IZ40" s="11">
        <f t="shared" si="14"/>
        <v>0</v>
      </c>
      <c r="JA40" s="11">
        <f t="shared" si="14"/>
        <v>40</v>
      </c>
      <c r="JB40" s="11">
        <f t="shared" si="14"/>
        <v>0</v>
      </c>
      <c r="JC40" s="11">
        <f t="shared" si="14"/>
        <v>0</v>
      </c>
      <c r="JD40" s="11">
        <f t="shared" si="14"/>
        <v>32</v>
      </c>
      <c r="JE40" s="11">
        <f t="shared" si="14"/>
        <v>8</v>
      </c>
      <c r="JF40" s="11">
        <f t="shared" si="14"/>
        <v>0</v>
      </c>
      <c r="JG40" s="11">
        <f t="shared" si="14"/>
        <v>32</v>
      </c>
      <c r="JH40" s="11">
        <f t="shared" si="14"/>
        <v>8</v>
      </c>
      <c r="JI40" s="11">
        <f t="shared" si="14"/>
        <v>0</v>
      </c>
      <c r="JJ40" s="11">
        <f t="shared" si="14"/>
        <v>32</v>
      </c>
      <c r="JK40" s="11">
        <f t="shared" si="14"/>
        <v>8</v>
      </c>
      <c r="JL40" s="11">
        <f t="shared" si="14"/>
        <v>0</v>
      </c>
      <c r="JM40" s="11">
        <f t="shared" si="14"/>
        <v>32</v>
      </c>
      <c r="JN40" s="11">
        <f t="shared" si="14"/>
        <v>8</v>
      </c>
      <c r="JO40" s="11">
        <f t="shared" si="14"/>
        <v>0</v>
      </c>
      <c r="JP40" s="11">
        <f t="shared" si="14"/>
        <v>32</v>
      </c>
      <c r="JQ40" s="11">
        <f t="shared" si="14"/>
        <v>8</v>
      </c>
      <c r="JR40" s="11">
        <f t="shared" si="14"/>
        <v>0</v>
      </c>
      <c r="JS40" s="11">
        <f t="shared" si="14"/>
        <v>32</v>
      </c>
      <c r="JT40" s="11">
        <f t="shared" si="14"/>
        <v>8</v>
      </c>
      <c r="JU40" s="11">
        <f t="shared" si="14"/>
        <v>0</v>
      </c>
      <c r="JV40" s="11">
        <f t="shared" si="14"/>
        <v>32</v>
      </c>
      <c r="JW40" s="11">
        <f t="shared" si="14"/>
        <v>8</v>
      </c>
      <c r="JX40" s="11">
        <f t="shared" si="14"/>
        <v>0</v>
      </c>
      <c r="JY40" s="11">
        <f t="shared" si="14"/>
        <v>32</v>
      </c>
      <c r="JZ40" s="11">
        <f t="shared" si="14"/>
        <v>8</v>
      </c>
      <c r="KA40" s="11">
        <f t="shared" si="14"/>
        <v>0</v>
      </c>
      <c r="KB40" s="11">
        <f t="shared" si="14"/>
        <v>32</v>
      </c>
      <c r="KC40" s="11">
        <f t="shared" si="14"/>
        <v>8</v>
      </c>
      <c r="KD40" s="11">
        <f t="shared" si="14"/>
        <v>0</v>
      </c>
      <c r="KE40" s="11">
        <f t="shared" si="14"/>
        <v>32</v>
      </c>
      <c r="KF40" s="11">
        <f t="shared" si="14"/>
        <v>8</v>
      </c>
      <c r="KG40" s="11">
        <f t="shared" si="14"/>
        <v>0</v>
      </c>
      <c r="KH40" s="11">
        <f t="shared" si="14"/>
        <v>32</v>
      </c>
      <c r="KI40" s="11">
        <f t="shared" si="14"/>
        <v>8</v>
      </c>
      <c r="KJ40" s="11">
        <f t="shared" si="14"/>
        <v>0</v>
      </c>
      <c r="KK40" s="11">
        <f t="shared" si="14"/>
        <v>28</v>
      </c>
      <c r="KL40" s="11">
        <f t="shared" si="14"/>
        <v>12</v>
      </c>
      <c r="KM40" s="11">
        <f t="shared" si="14"/>
        <v>0</v>
      </c>
      <c r="KN40" s="11">
        <f t="shared" si="14"/>
        <v>28</v>
      </c>
      <c r="KO40" s="11">
        <f t="shared" si="14"/>
        <v>12</v>
      </c>
      <c r="KP40" s="11">
        <f t="shared" si="14"/>
        <v>0</v>
      </c>
      <c r="KQ40" s="11">
        <f t="shared" si="14"/>
        <v>28</v>
      </c>
      <c r="KR40" s="11">
        <f t="shared" si="14"/>
        <v>12</v>
      </c>
      <c r="KS40" s="11">
        <f t="shared" si="14"/>
        <v>0</v>
      </c>
      <c r="KT40" s="11">
        <f t="shared" si="14"/>
        <v>24</v>
      </c>
      <c r="KU40" s="11">
        <f t="shared" si="14"/>
        <v>16</v>
      </c>
      <c r="KV40" s="11">
        <f t="shared" si="14"/>
        <v>0</v>
      </c>
      <c r="KW40" s="11">
        <f t="shared" si="14"/>
        <v>24</v>
      </c>
      <c r="KX40" s="11">
        <f t="shared" si="14"/>
        <v>16</v>
      </c>
      <c r="KY40" s="11">
        <f t="shared" si="14"/>
        <v>0</v>
      </c>
      <c r="KZ40" s="11">
        <f t="shared" si="14"/>
        <v>24</v>
      </c>
      <c r="LA40" s="11">
        <f t="shared" si="14"/>
        <v>16</v>
      </c>
      <c r="LB40" s="11">
        <f t="shared" si="14"/>
        <v>0</v>
      </c>
      <c r="LC40" s="11">
        <f t="shared" ref="LC40:NN40" si="15">LC39/25%</f>
        <v>28</v>
      </c>
      <c r="LD40" s="11">
        <f t="shared" si="15"/>
        <v>12</v>
      </c>
      <c r="LE40" s="11">
        <f t="shared" si="15"/>
        <v>0</v>
      </c>
      <c r="LF40" s="11">
        <f t="shared" si="15"/>
        <v>28</v>
      </c>
      <c r="LG40" s="11">
        <f t="shared" si="15"/>
        <v>12</v>
      </c>
      <c r="LH40" s="11">
        <f t="shared" si="15"/>
        <v>0</v>
      </c>
      <c r="LI40" s="11">
        <f t="shared" si="15"/>
        <v>28</v>
      </c>
      <c r="LJ40" s="11">
        <f t="shared" si="15"/>
        <v>12</v>
      </c>
      <c r="LK40" s="11">
        <f t="shared" si="15"/>
        <v>0</v>
      </c>
      <c r="LL40" s="11">
        <f t="shared" si="15"/>
        <v>28</v>
      </c>
      <c r="LM40" s="11">
        <f t="shared" si="15"/>
        <v>12</v>
      </c>
      <c r="LN40" s="11">
        <f t="shared" si="15"/>
        <v>0</v>
      </c>
      <c r="LO40" s="11">
        <f t="shared" si="15"/>
        <v>24</v>
      </c>
      <c r="LP40" s="11">
        <f t="shared" si="15"/>
        <v>16</v>
      </c>
      <c r="LQ40" s="11">
        <f t="shared" si="15"/>
        <v>0</v>
      </c>
      <c r="LR40" s="11">
        <f t="shared" si="15"/>
        <v>24</v>
      </c>
      <c r="LS40" s="11">
        <f t="shared" si="15"/>
        <v>16</v>
      </c>
      <c r="LT40" s="11">
        <f t="shared" si="15"/>
        <v>0</v>
      </c>
      <c r="LU40" s="11">
        <f t="shared" si="15"/>
        <v>32</v>
      </c>
      <c r="LV40" s="11">
        <f t="shared" si="15"/>
        <v>8</v>
      </c>
      <c r="LW40" s="11">
        <f t="shared" si="15"/>
        <v>0</v>
      </c>
      <c r="LX40" s="11">
        <f t="shared" si="15"/>
        <v>24</v>
      </c>
      <c r="LY40" s="11">
        <f t="shared" si="15"/>
        <v>16</v>
      </c>
      <c r="LZ40" s="11">
        <f t="shared" si="15"/>
        <v>0</v>
      </c>
      <c r="MA40" s="11">
        <f t="shared" si="15"/>
        <v>28</v>
      </c>
      <c r="MB40" s="11">
        <f t="shared" si="15"/>
        <v>12</v>
      </c>
      <c r="MC40" s="11">
        <f t="shared" si="15"/>
        <v>0</v>
      </c>
      <c r="MD40" s="11">
        <f t="shared" si="15"/>
        <v>28</v>
      </c>
      <c r="ME40" s="11">
        <f t="shared" si="15"/>
        <v>12</v>
      </c>
      <c r="MF40" s="11">
        <f t="shared" si="15"/>
        <v>0</v>
      </c>
      <c r="MG40" s="11">
        <f t="shared" si="15"/>
        <v>32</v>
      </c>
      <c r="MH40" s="11">
        <f t="shared" si="15"/>
        <v>8</v>
      </c>
      <c r="MI40" s="11">
        <f t="shared" si="15"/>
        <v>0</v>
      </c>
      <c r="MJ40" s="11">
        <f t="shared" si="15"/>
        <v>28</v>
      </c>
      <c r="MK40" s="11">
        <f t="shared" si="15"/>
        <v>12</v>
      </c>
      <c r="ML40" s="11">
        <f t="shared" si="15"/>
        <v>0</v>
      </c>
      <c r="MM40" s="11">
        <f t="shared" si="15"/>
        <v>32</v>
      </c>
      <c r="MN40" s="11">
        <f t="shared" si="15"/>
        <v>8</v>
      </c>
      <c r="MO40" s="11">
        <f t="shared" si="15"/>
        <v>0</v>
      </c>
      <c r="MP40" s="11">
        <f t="shared" si="15"/>
        <v>32</v>
      </c>
      <c r="MQ40" s="11">
        <f t="shared" si="15"/>
        <v>8</v>
      </c>
      <c r="MR40" s="11">
        <f t="shared" si="15"/>
        <v>0</v>
      </c>
      <c r="MS40" s="11">
        <f t="shared" si="15"/>
        <v>32</v>
      </c>
      <c r="MT40" s="11">
        <f t="shared" si="15"/>
        <v>8</v>
      </c>
      <c r="MU40" s="11">
        <f t="shared" si="15"/>
        <v>0</v>
      </c>
      <c r="MV40" s="11">
        <f t="shared" si="15"/>
        <v>32</v>
      </c>
      <c r="MW40" s="11">
        <f t="shared" si="15"/>
        <v>8</v>
      </c>
      <c r="MX40" s="11">
        <f t="shared" si="15"/>
        <v>0</v>
      </c>
      <c r="MY40" s="11">
        <f t="shared" si="15"/>
        <v>28</v>
      </c>
      <c r="MZ40" s="11">
        <f t="shared" si="15"/>
        <v>12</v>
      </c>
      <c r="NA40" s="11">
        <f t="shared" si="15"/>
        <v>0</v>
      </c>
      <c r="NB40" s="11">
        <f t="shared" si="15"/>
        <v>28</v>
      </c>
      <c r="NC40" s="11">
        <f t="shared" si="15"/>
        <v>12</v>
      </c>
      <c r="ND40" s="11">
        <f t="shared" si="15"/>
        <v>0</v>
      </c>
      <c r="NE40" s="11">
        <f t="shared" si="15"/>
        <v>28</v>
      </c>
      <c r="NF40" s="11">
        <f t="shared" si="15"/>
        <v>12</v>
      </c>
      <c r="NG40" s="11">
        <f t="shared" si="15"/>
        <v>0</v>
      </c>
      <c r="NH40" s="11">
        <f t="shared" si="15"/>
        <v>32</v>
      </c>
      <c r="NI40" s="11">
        <f t="shared" si="15"/>
        <v>8</v>
      </c>
      <c r="NJ40" s="11">
        <f t="shared" si="15"/>
        <v>0</v>
      </c>
      <c r="NK40" s="11">
        <f t="shared" si="15"/>
        <v>32</v>
      </c>
      <c r="NL40" s="11">
        <f t="shared" si="15"/>
        <v>8</v>
      </c>
      <c r="NM40" s="11">
        <f t="shared" si="15"/>
        <v>0</v>
      </c>
      <c r="NN40" s="11">
        <f t="shared" si="15"/>
        <v>32</v>
      </c>
      <c r="NO40" s="11">
        <f t="shared" ref="NO40:PZ40" si="16">NO39/25%</f>
        <v>8</v>
      </c>
      <c r="NP40" s="11">
        <f t="shared" si="16"/>
        <v>0</v>
      </c>
      <c r="NQ40" s="11">
        <f t="shared" si="16"/>
        <v>32</v>
      </c>
      <c r="NR40" s="11">
        <f t="shared" si="16"/>
        <v>12</v>
      </c>
      <c r="NS40" s="11">
        <f t="shared" si="16"/>
        <v>0</v>
      </c>
      <c r="NT40" s="11">
        <f t="shared" si="16"/>
        <v>32</v>
      </c>
      <c r="NU40" s="11">
        <f t="shared" si="16"/>
        <v>8</v>
      </c>
      <c r="NV40" s="11">
        <f t="shared" si="16"/>
        <v>0</v>
      </c>
      <c r="NW40" s="11">
        <f t="shared" si="16"/>
        <v>32</v>
      </c>
      <c r="NX40" s="11">
        <f t="shared" si="16"/>
        <v>8</v>
      </c>
      <c r="NY40" s="11">
        <f t="shared" si="16"/>
        <v>0</v>
      </c>
      <c r="NZ40" s="11">
        <f t="shared" si="16"/>
        <v>32</v>
      </c>
      <c r="OA40" s="11">
        <f t="shared" si="16"/>
        <v>8</v>
      </c>
      <c r="OB40" s="11">
        <f t="shared" si="16"/>
        <v>0</v>
      </c>
      <c r="OC40" s="11">
        <f t="shared" si="16"/>
        <v>32</v>
      </c>
      <c r="OD40" s="11">
        <f t="shared" si="16"/>
        <v>8</v>
      </c>
      <c r="OE40" s="11">
        <f t="shared" si="16"/>
        <v>0</v>
      </c>
      <c r="OF40" s="11">
        <f t="shared" si="16"/>
        <v>32</v>
      </c>
      <c r="OG40" s="11">
        <f t="shared" si="16"/>
        <v>8</v>
      </c>
      <c r="OH40" s="11">
        <f t="shared" si="16"/>
        <v>0</v>
      </c>
      <c r="OI40" s="11">
        <f t="shared" si="16"/>
        <v>32</v>
      </c>
      <c r="OJ40" s="11">
        <f t="shared" si="16"/>
        <v>8</v>
      </c>
      <c r="OK40" s="11">
        <f t="shared" si="16"/>
        <v>0</v>
      </c>
      <c r="OL40" s="11">
        <f t="shared" si="16"/>
        <v>32</v>
      </c>
      <c r="OM40" s="11">
        <f t="shared" si="16"/>
        <v>8</v>
      </c>
      <c r="ON40" s="11">
        <f t="shared" si="16"/>
        <v>0</v>
      </c>
      <c r="OO40" s="11">
        <f t="shared" si="16"/>
        <v>24</v>
      </c>
      <c r="OP40" s="11">
        <f t="shared" si="16"/>
        <v>16</v>
      </c>
      <c r="OQ40" s="11">
        <f t="shared" si="16"/>
        <v>0</v>
      </c>
      <c r="OR40" s="11">
        <f t="shared" si="16"/>
        <v>32</v>
      </c>
      <c r="OS40" s="11">
        <f t="shared" si="16"/>
        <v>8</v>
      </c>
      <c r="OT40" s="11">
        <f t="shared" si="16"/>
        <v>0</v>
      </c>
      <c r="OU40" s="11">
        <f t="shared" si="16"/>
        <v>28</v>
      </c>
      <c r="OV40" s="11">
        <f t="shared" si="16"/>
        <v>12</v>
      </c>
      <c r="OW40" s="11">
        <f t="shared" si="16"/>
        <v>0</v>
      </c>
      <c r="OX40" s="11">
        <f t="shared" si="16"/>
        <v>28</v>
      </c>
      <c r="OY40" s="11">
        <f t="shared" si="16"/>
        <v>12</v>
      </c>
      <c r="OZ40" s="11">
        <f t="shared" si="16"/>
        <v>0</v>
      </c>
      <c r="PA40" s="11">
        <f t="shared" si="16"/>
        <v>28</v>
      </c>
      <c r="PB40" s="11">
        <f t="shared" si="16"/>
        <v>12</v>
      </c>
      <c r="PC40" s="11">
        <f t="shared" si="16"/>
        <v>0</v>
      </c>
      <c r="PD40" s="11">
        <f t="shared" si="16"/>
        <v>32</v>
      </c>
      <c r="PE40" s="11">
        <f t="shared" si="16"/>
        <v>8</v>
      </c>
      <c r="PF40" s="11">
        <f t="shared" si="16"/>
        <v>0</v>
      </c>
      <c r="PG40" s="11">
        <f t="shared" si="16"/>
        <v>32</v>
      </c>
      <c r="PH40" s="11">
        <f t="shared" si="16"/>
        <v>8</v>
      </c>
      <c r="PI40" s="11">
        <f t="shared" si="16"/>
        <v>0</v>
      </c>
      <c r="PJ40" s="11">
        <f t="shared" si="16"/>
        <v>28</v>
      </c>
      <c r="PK40" s="11">
        <f t="shared" si="16"/>
        <v>12</v>
      </c>
      <c r="PL40" s="11">
        <f t="shared" si="16"/>
        <v>0</v>
      </c>
      <c r="PM40" s="11">
        <f t="shared" si="16"/>
        <v>20</v>
      </c>
      <c r="PN40" s="11">
        <f t="shared" si="16"/>
        <v>20</v>
      </c>
      <c r="PO40" s="11">
        <f t="shared" si="16"/>
        <v>0</v>
      </c>
      <c r="PP40" s="11">
        <f t="shared" si="16"/>
        <v>24</v>
      </c>
      <c r="PQ40" s="11">
        <f t="shared" si="16"/>
        <v>12</v>
      </c>
      <c r="PR40" s="11">
        <f t="shared" si="16"/>
        <v>0</v>
      </c>
      <c r="PS40" s="11">
        <f t="shared" si="16"/>
        <v>28</v>
      </c>
      <c r="PT40" s="11">
        <f t="shared" si="16"/>
        <v>12</v>
      </c>
      <c r="PU40" s="11">
        <f t="shared" si="16"/>
        <v>0</v>
      </c>
      <c r="PV40" s="11">
        <f t="shared" si="16"/>
        <v>32</v>
      </c>
      <c r="PW40" s="11">
        <f t="shared" si="16"/>
        <v>8</v>
      </c>
      <c r="PX40" s="11">
        <f t="shared" si="16"/>
        <v>0</v>
      </c>
      <c r="PY40" s="11">
        <f t="shared" si="16"/>
        <v>28</v>
      </c>
      <c r="PZ40" s="11">
        <f t="shared" si="16"/>
        <v>12</v>
      </c>
      <c r="QA40" s="11">
        <f t="shared" ref="QA40:SL40" si="17">QA39/25%</f>
        <v>0</v>
      </c>
      <c r="QB40" s="11">
        <f t="shared" si="17"/>
        <v>32</v>
      </c>
      <c r="QC40" s="11">
        <f t="shared" si="17"/>
        <v>8</v>
      </c>
      <c r="QD40" s="11">
        <f t="shared" si="17"/>
        <v>0</v>
      </c>
      <c r="QE40" s="11">
        <f t="shared" si="17"/>
        <v>32</v>
      </c>
      <c r="QF40" s="11">
        <f t="shared" si="17"/>
        <v>8</v>
      </c>
      <c r="QG40" s="11">
        <f t="shared" si="17"/>
        <v>0</v>
      </c>
      <c r="QH40" s="11">
        <f t="shared" si="17"/>
        <v>28</v>
      </c>
      <c r="QI40" s="11">
        <f t="shared" si="17"/>
        <v>12</v>
      </c>
      <c r="QJ40" s="11">
        <f t="shared" si="17"/>
        <v>0</v>
      </c>
      <c r="QK40" s="11">
        <f t="shared" si="17"/>
        <v>28</v>
      </c>
      <c r="QL40" s="11">
        <f t="shared" si="17"/>
        <v>12</v>
      </c>
      <c r="QM40" s="11">
        <f t="shared" si="17"/>
        <v>0</v>
      </c>
      <c r="QN40" s="11">
        <f t="shared" si="17"/>
        <v>28</v>
      </c>
      <c r="QO40" s="11">
        <f t="shared" si="17"/>
        <v>12</v>
      </c>
      <c r="QP40" s="11">
        <f t="shared" si="17"/>
        <v>0</v>
      </c>
      <c r="QQ40" s="11">
        <f t="shared" si="17"/>
        <v>28</v>
      </c>
      <c r="QR40" s="11">
        <f t="shared" si="17"/>
        <v>12</v>
      </c>
      <c r="QS40" s="11">
        <f t="shared" si="17"/>
        <v>0</v>
      </c>
      <c r="QT40" s="11">
        <f t="shared" si="17"/>
        <v>24</v>
      </c>
      <c r="QU40" s="11">
        <f t="shared" si="17"/>
        <v>16</v>
      </c>
      <c r="QV40" s="11">
        <f t="shared" si="17"/>
        <v>0</v>
      </c>
      <c r="QW40" s="11">
        <f t="shared" si="17"/>
        <v>28</v>
      </c>
      <c r="QX40" s="11">
        <f t="shared" si="17"/>
        <v>12</v>
      </c>
      <c r="QY40" s="11">
        <f t="shared" si="17"/>
        <v>0</v>
      </c>
      <c r="QZ40" s="11">
        <f t="shared" si="17"/>
        <v>32</v>
      </c>
      <c r="RA40" s="11">
        <f t="shared" si="17"/>
        <v>8</v>
      </c>
      <c r="RB40" s="11">
        <f t="shared" si="17"/>
        <v>0</v>
      </c>
      <c r="RC40" s="11">
        <f t="shared" si="17"/>
        <v>28</v>
      </c>
      <c r="RD40" s="11">
        <f t="shared" si="17"/>
        <v>12</v>
      </c>
      <c r="RE40" s="11">
        <f t="shared" si="17"/>
        <v>0</v>
      </c>
      <c r="RF40" s="11">
        <f t="shared" si="17"/>
        <v>32</v>
      </c>
      <c r="RG40" s="11">
        <f t="shared" si="17"/>
        <v>8</v>
      </c>
      <c r="RH40" s="11">
        <f t="shared" si="17"/>
        <v>0</v>
      </c>
      <c r="RI40" s="11">
        <f t="shared" si="17"/>
        <v>32</v>
      </c>
      <c r="RJ40" s="11">
        <f t="shared" si="17"/>
        <v>8</v>
      </c>
      <c r="RK40" s="11">
        <f t="shared" si="17"/>
        <v>0</v>
      </c>
      <c r="RL40" s="11">
        <f t="shared" si="17"/>
        <v>32</v>
      </c>
      <c r="RM40" s="11">
        <f t="shared" si="17"/>
        <v>8</v>
      </c>
      <c r="RN40" s="11">
        <f t="shared" si="17"/>
        <v>0</v>
      </c>
      <c r="RO40" s="11">
        <f t="shared" si="17"/>
        <v>32</v>
      </c>
      <c r="RP40" s="11">
        <f t="shared" si="17"/>
        <v>8</v>
      </c>
      <c r="RQ40" s="11">
        <f t="shared" si="17"/>
        <v>0</v>
      </c>
      <c r="RR40" s="11">
        <f t="shared" si="17"/>
        <v>32</v>
      </c>
      <c r="RS40" s="11">
        <f t="shared" si="17"/>
        <v>8</v>
      </c>
      <c r="RT40" s="11">
        <f t="shared" si="17"/>
        <v>0</v>
      </c>
      <c r="RU40" s="11">
        <f t="shared" si="17"/>
        <v>32</v>
      </c>
      <c r="RV40" s="11">
        <f t="shared" si="17"/>
        <v>8</v>
      </c>
      <c r="RW40" s="11">
        <f t="shared" si="17"/>
        <v>0</v>
      </c>
      <c r="RX40" s="11">
        <f t="shared" si="17"/>
        <v>32</v>
      </c>
      <c r="RY40" s="11">
        <f t="shared" si="17"/>
        <v>8</v>
      </c>
      <c r="RZ40" s="11">
        <f t="shared" si="17"/>
        <v>0</v>
      </c>
      <c r="SA40" s="11">
        <f t="shared" si="17"/>
        <v>32</v>
      </c>
      <c r="SB40" s="11">
        <f t="shared" si="17"/>
        <v>8</v>
      </c>
      <c r="SC40" s="11">
        <f t="shared" si="17"/>
        <v>0</v>
      </c>
      <c r="SD40" s="11">
        <f t="shared" si="17"/>
        <v>32</v>
      </c>
      <c r="SE40" s="11">
        <f t="shared" si="17"/>
        <v>8</v>
      </c>
      <c r="SF40" s="11">
        <f t="shared" si="17"/>
        <v>0</v>
      </c>
      <c r="SG40" s="11">
        <f t="shared" si="17"/>
        <v>32</v>
      </c>
      <c r="SH40" s="11">
        <f t="shared" si="17"/>
        <v>8</v>
      </c>
      <c r="SI40" s="11">
        <f t="shared" si="17"/>
        <v>0</v>
      </c>
      <c r="SJ40" s="11">
        <f t="shared" si="17"/>
        <v>32</v>
      </c>
      <c r="SK40" s="11">
        <f t="shared" si="17"/>
        <v>8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32</v>
      </c>
      <c r="SQ40" s="11">
        <f t="shared" si="18"/>
        <v>8</v>
      </c>
      <c r="SR40" s="11">
        <f t="shared" si="18"/>
        <v>0</v>
      </c>
      <c r="SS40" s="11">
        <f t="shared" si="18"/>
        <v>32</v>
      </c>
      <c r="ST40" s="11">
        <f t="shared" si="18"/>
        <v>8</v>
      </c>
      <c r="SU40" s="11">
        <f t="shared" si="18"/>
        <v>0</v>
      </c>
      <c r="SV40" s="11">
        <f t="shared" si="18"/>
        <v>40</v>
      </c>
      <c r="SW40" s="11">
        <f t="shared" si="18"/>
        <v>0</v>
      </c>
      <c r="SX40" s="11">
        <f t="shared" si="18"/>
        <v>0</v>
      </c>
      <c r="SY40" s="11">
        <f t="shared" si="18"/>
        <v>40</v>
      </c>
      <c r="SZ40" s="11">
        <f t="shared" si="18"/>
        <v>0</v>
      </c>
      <c r="TA40" s="11">
        <f t="shared" si="18"/>
        <v>0</v>
      </c>
      <c r="TB40" s="11">
        <f t="shared" si="18"/>
        <v>32</v>
      </c>
      <c r="TC40" s="11">
        <f t="shared" si="18"/>
        <v>8</v>
      </c>
      <c r="TD40" s="11">
        <f t="shared" si="18"/>
        <v>0</v>
      </c>
      <c r="TE40" s="11">
        <f t="shared" si="18"/>
        <v>40</v>
      </c>
      <c r="TF40" s="11">
        <f t="shared" si="18"/>
        <v>0</v>
      </c>
      <c r="TG40" s="11">
        <f t="shared" si="18"/>
        <v>0</v>
      </c>
      <c r="TH40" s="11">
        <f t="shared" si="18"/>
        <v>40</v>
      </c>
      <c r="TI40" s="11">
        <f t="shared" si="18"/>
        <v>0</v>
      </c>
      <c r="TJ40" s="11">
        <f t="shared" si="18"/>
        <v>0</v>
      </c>
      <c r="TK40" s="11">
        <f t="shared" si="18"/>
        <v>36</v>
      </c>
      <c r="TL40" s="11">
        <f t="shared" si="18"/>
        <v>4</v>
      </c>
      <c r="TM40" s="11">
        <f t="shared" si="18"/>
        <v>0</v>
      </c>
      <c r="TN40" s="11">
        <f t="shared" si="18"/>
        <v>32</v>
      </c>
      <c r="TO40" s="11">
        <f t="shared" si="18"/>
        <v>8</v>
      </c>
      <c r="TP40" s="11">
        <f t="shared" si="18"/>
        <v>0</v>
      </c>
      <c r="TQ40" s="11">
        <f t="shared" si="18"/>
        <v>32</v>
      </c>
      <c r="TR40" s="11">
        <f t="shared" si="18"/>
        <v>8</v>
      </c>
      <c r="TS40" s="11">
        <f t="shared" si="18"/>
        <v>0</v>
      </c>
      <c r="TT40" s="11">
        <f t="shared" si="18"/>
        <v>32</v>
      </c>
      <c r="TU40" s="11">
        <f t="shared" si="18"/>
        <v>8</v>
      </c>
      <c r="TV40" s="11">
        <f t="shared" si="18"/>
        <v>0</v>
      </c>
      <c r="TW40" s="11">
        <f t="shared" si="18"/>
        <v>40</v>
      </c>
      <c r="TX40" s="11">
        <f t="shared" si="18"/>
        <v>0</v>
      </c>
      <c r="TY40" s="11">
        <f t="shared" si="18"/>
        <v>0</v>
      </c>
      <c r="TZ40" s="11">
        <f t="shared" si="18"/>
        <v>40</v>
      </c>
      <c r="UA40" s="11">
        <f t="shared" si="18"/>
        <v>0</v>
      </c>
      <c r="UB40" s="11">
        <f t="shared" si="18"/>
        <v>0</v>
      </c>
      <c r="UC40" s="11">
        <f t="shared" si="18"/>
        <v>40</v>
      </c>
      <c r="UD40" s="11">
        <f t="shared" si="18"/>
        <v>0</v>
      </c>
      <c r="UE40" s="11">
        <f t="shared" si="18"/>
        <v>0</v>
      </c>
      <c r="UF40" s="11">
        <f t="shared" si="18"/>
        <v>40</v>
      </c>
      <c r="UG40" s="11">
        <f t="shared" si="18"/>
        <v>0</v>
      </c>
      <c r="UH40" s="11">
        <f t="shared" si="18"/>
        <v>0</v>
      </c>
      <c r="UI40" s="11">
        <f t="shared" si="18"/>
        <v>32</v>
      </c>
      <c r="UJ40" s="11">
        <f t="shared" si="18"/>
        <v>8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32</v>
      </c>
      <c r="UP40" s="11">
        <f t="shared" si="18"/>
        <v>8</v>
      </c>
      <c r="UQ40" s="11">
        <f t="shared" si="18"/>
        <v>0</v>
      </c>
      <c r="UR40" s="11">
        <f t="shared" si="18"/>
        <v>32</v>
      </c>
      <c r="US40" s="11">
        <f t="shared" si="18"/>
        <v>8</v>
      </c>
      <c r="UT40" s="11">
        <f t="shared" si="18"/>
        <v>0</v>
      </c>
      <c r="UU40" s="11">
        <f t="shared" si="18"/>
        <v>40</v>
      </c>
      <c r="UV40" s="11">
        <f t="shared" si="18"/>
        <v>0</v>
      </c>
      <c r="UW40" s="11">
        <f t="shared" si="18"/>
        <v>0</v>
      </c>
      <c r="UX40" s="11">
        <f t="shared" si="18"/>
        <v>40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32</v>
      </c>
      <c r="VB40" s="11">
        <f t="shared" si="19"/>
        <v>8</v>
      </c>
      <c r="VC40" s="11">
        <f t="shared" si="19"/>
        <v>0</v>
      </c>
      <c r="VD40" s="11">
        <f t="shared" si="19"/>
        <v>32</v>
      </c>
      <c r="VE40" s="11">
        <f t="shared" si="19"/>
        <v>8</v>
      </c>
      <c r="VF40" s="11">
        <f t="shared" si="19"/>
        <v>0</v>
      </c>
      <c r="VG40" s="11">
        <f t="shared" si="19"/>
        <v>32</v>
      </c>
      <c r="VH40" s="11">
        <f t="shared" si="19"/>
        <v>8</v>
      </c>
      <c r="VI40" s="11">
        <f t="shared" si="19"/>
        <v>0</v>
      </c>
      <c r="VJ40" s="11">
        <f t="shared" si="19"/>
        <v>40</v>
      </c>
      <c r="VK40" s="11">
        <f t="shared" si="19"/>
        <v>0</v>
      </c>
      <c r="VL40" s="11">
        <f t="shared" si="19"/>
        <v>0</v>
      </c>
    </row>
    <row r="42" spans="1:584">
      <c r="B42" t="s">
        <v>3165</v>
      </c>
    </row>
    <row r="43" spans="1:584">
      <c r="B43" t="s">
        <v>3166</v>
      </c>
      <c r="C43" t="s">
        <v>3184</v>
      </c>
      <c r="D43">
        <f>(C40+F40+I40+L40+O40+R40+U40+X40+AA40+AD40+AG40+AJ40+AM40+AP40+AS40+AV40+AY40+BB40+BE40+BH40+BK40+BN40)/22</f>
        <v>31.454545454545453</v>
      </c>
      <c r="E43">
        <f>D43/100*25</f>
        <v>7.8636363636363633</v>
      </c>
    </row>
    <row r="44" spans="1:584">
      <c r="B44" t="s">
        <v>3167</v>
      </c>
      <c r="C44" t="s">
        <v>3184</v>
      </c>
      <c r="D44">
        <f>(D40+G40+J40+M40+P40+S40+V40+Y40+AB40+AE40+AH40+AK40+AN40+AQ40+AT40+AW40+AZ40+BC40+BF40+BI40+BL40+BO40)/22</f>
        <v>6.7272727272727275</v>
      </c>
      <c r="E44">
        <f>D44/100*25</f>
        <v>1.6818181818181819</v>
      </c>
    </row>
    <row r="45" spans="1:584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584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32.745762711864408</v>
      </c>
      <c r="E47">
        <f>D47/100*25</f>
        <v>8.1864406779661021</v>
      </c>
    </row>
    <row r="48" spans="1:584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7.3220338983050848</v>
      </c>
      <c r="E48">
        <f>D48/100*25</f>
        <v>1.8305084745762712</v>
      </c>
    </row>
    <row r="49" spans="2: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  <c r="E49">
        <f>D49/100*25</f>
        <v>0</v>
      </c>
    </row>
    <row r="51" spans="2:5">
      <c r="B51" t="s">
        <v>3166</v>
      </c>
      <c r="C51" t="s">
        <v>3186</v>
      </c>
      <c r="D51">
        <f>(IL40+IO40+IR40+IU40+IX40+JA40+JD40+JG40+JJ40+JM40+JP40+JS40+JV40)/13</f>
        <v>33.230769230769234</v>
      </c>
      <c r="E51">
        <f>D51/100*25</f>
        <v>8.3076923076923084</v>
      </c>
    </row>
    <row r="52" spans="2:5">
      <c r="B52" t="s">
        <v>3167</v>
      </c>
      <c r="C52" t="s">
        <v>3186</v>
      </c>
      <c r="D52">
        <f>(IM40+IP40+IS40+IV40+IY40+JB40+JH40+JK40+JN40+JQ40+JT40+JW40)/13</f>
        <v>6.1538461538461542</v>
      </c>
      <c r="E52">
        <f>D52/100*25</f>
        <v>1.5384615384615385</v>
      </c>
    </row>
    <row r="53" spans="2:5">
      <c r="B53" t="s">
        <v>3168</v>
      </c>
      <c r="C53" t="s">
        <v>3186</v>
      </c>
      <c r="D53">
        <f>(IN40+IQ40+IT40+IW40+IZ40+JC40+JF40+JI40+JL40+JO40+JR40+JU40+JX40)/13</f>
        <v>0</v>
      </c>
      <c r="E53">
        <f>D53/100*25</f>
        <v>0</v>
      </c>
    </row>
    <row r="55" spans="2: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29.049180327868854</v>
      </c>
      <c r="E55">
        <f>D55/100*25</f>
        <v>7.2622950819672125</v>
      </c>
    </row>
    <row r="56" spans="2: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10.950819672131148</v>
      </c>
      <c r="E56">
        <f>D56/100*25</f>
        <v>2.737704918032787</v>
      </c>
    </row>
    <row r="57" spans="2: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  <c r="E57">
        <f>D57/100*25</f>
        <v>0</v>
      </c>
    </row>
    <row r="59" spans="2: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31.794871794871796</v>
      </c>
      <c r="E59">
        <f>D59/100*25</f>
        <v>7.948717948717948</v>
      </c>
    </row>
    <row r="60" spans="2: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5.333333333333333</v>
      </c>
      <c r="E60">
        <f>D60/100*25</f>
        <v>1.3333333333333333</v>
      </c>
    </row>
    <row r="61" spans="2: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  <c r="E61">
        <f>D61/100*25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1"/>
  <sheetViews>
    <sheetView topLeftCell="A17" workbookViewId="0">
      <selection activeCell="I50" sqref="I50"/>
    </sheetView>
  </sheetViews>
  <sheetFormatPr defaultRowHeight="15"/>
  <cols>
    <col min="2" max="2" width="32.7109375" customWidth="1"/>
  </cols>
  <sheetData>
    <row r="1" spans="1:692" ht="15.7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>
      <c r="A2" s="8" t="s">
        <v>3193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9" t="s">
        <v>2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 t="s">
        <v>2</v>
      </c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 t="s">
        <v>2</v>
      </c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 t="s">
        <v>2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99"/>
      <c r="KH4" s="109" t="s">
        <v>181</v>
      </c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66" t="s">
        <v>244</v>
      </c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8"/>
      <c r="OC4" s="124" t="s">
        <v>244</v>
      </c>
      <c r="OD4" s="124"/>
      <c r="OE4" s="124"/>
      <c r="OF4" s="124"/>
      <c r="OG4" s="124"/>
      <c r="OH4" s="124"/>
      <c r="OI4" s="124"/>
      <c r="OJ4" s="124"/>
      <c r="OK4" s="124"/>
      <c r="OL4" s="124"/>
      <c r="OM4" s="124"/>
      <c r="ON4" s="124"/>
      <c r="OO4" s="124"/>
      <c r="OP4" s="124"/>
      <c r="OQ4" s="124"/>
      <c r="OR4" s="124"/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 t="s">
        <v>244</v>
      </c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/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66" t="s">
        <v>244</v>
      </c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8"/>
      <c r="RX4" s="69" t="s">
        <v>244</v>
      </c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100"/>
      <c r="TN4" s="81" t="s">
        <v>291</v>
      </c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3"/>
    </row>
    <row r="5" spans="1:692" ht="15" customHeight="1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86" t="s">
        <v>86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147" t="s">
        <v>3</v>
      </c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 t="s">
        <v>2349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 t="s">
        <v>896</v>
      </c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72" t="s">
        <v>906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87" t="s">
        <v>387</v>
      </c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130" t="s">
        <v>245</v>
      </c>
      <c r="OD5" s="130"/>
      <c r="OE5" s="130"/>
      <c r="OF5" s="130"/>
      <c r="OG5" s="130"/>
      <c r="OH5" s="130"/>
      <c r="OI5" s="130"/>
      <c r="OJ5" s="130"/>
      <c r="OK5" s="130"/>
      <c r="OL5" s="130"/>
      <c r="OM5" s="130"/>
      <c r="ON5" s="130"/>
      <c r="OO5" s="130"/>
      <c r="OP5" s="130"/>
      <c r="OQ5" s="130"/>
      <c r="OR5" s="130"/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3" t="s">
        <v>438</v>
      </c>
      <c r="QR5" s="123"/>
      <c r="QS5" s="123"/>
      <c r="QT5" s="123"/>
      <c r="QU5" s="123"/>
      <c r="QV5" s="123"/>
      <c r="QW5" s="123"/>
      <c r="QX5" s="123"/>
      <c r="QY5" s="123"/>
      <c r="QZ5" s="123"/>
      <c r="RA5" s="123"/>
      <c r="RB5" s="123"/>
      <c r="RC5" s="123"/>
      <c r="RD5" s="123"/>
      <c r="RE5" s="123"/>
      <c r="RF5" s="123"/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62" t="s">
        <v>292</v>
      </c>
      <c r="TO5" s="62"/>
      <c r="TP5" s="62"/>
      <c r="TQ5" s="62"/>
      <c r="TR5" s="62"/>
      <c r="TS5" s="62"/>
      <c r="TT5" s="62"/>
      <c r="TU5" s="62"/>
      <c r="TV5" s="62"/>
      <c r="TW5" s="62"/>
      <c r="TX5" s="62"/>
      <c r="TY5" s="62"/>
      <c r="TZ5" s="62"/>
      <c r="UA5" s="62"/>
      <c r="UB5" s="62"/>
      <c r="UC5" s="62"/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  <c r="WW5" s="62"/>
      <c r="WX5" s="62"/>
      <c r="WY5" s="62"/>
      <c r="WZ5" s="62"/>
      <c r="XA5" s="62"/>
      <c r="XB5" s="62"/>
      <c r="XC5" s="62"/>
      <c r="XD5" s="62"/>
      <c r="XE5" s="62"/>
      <c r="XF5" s="62"/>
      <c r="XG5" s="62"/>
      <c r="XH5" s="62"/>
      <c r="XI5" s="62"/>
      <c r="XJ5" s="62"/>
      <c r="XK5" s="62"/>
      <c r="XL5" s="62"/>
      <c r="XM5" s="62"/>
      <c r="XN5" s="62"/>
      <c r="XO5" s="62"/>
      <c r="XP5" s="62"/>
      <c r="XQ5" s="62"/>
      <c r="XR5" s="62"/>
      <c r="XS5" s="62"/>
      <c r="XT5" s="62"/>
      <c r="XU5" s="62"/>
      <c r="XV5" s="62"/>
      <c r="XW5" s="62"/>
      <c r="XX5" s="62"/>
      <c r="XY5" s="62"/>
      <c r="XZ5" s="62"/>
      <c r="YA5" s="62"/>
      <c r="YB5" s="62"/>
      <c r="YC5" s="62"/>
      <c r="YD5" s="62"/>
      <c r="YE5" s="62"/>
      <c r="YF5" s="62"/>
      <c r="YG5" s="62"/>
      <c r="YH5" s="62"/>
      <c r="YI5" s="62"/>
      <c r="YJ5" s="62"/>
      <c r="YK5" s="62"/>
      <c r="YL5" s="62"/>
      <c r="YM5" s="62"/>
      <c r="YN5" s="62"/>
      <c r="YO5" s="62"/>
      <c r="YP5" s="62"/>
      <c r="YQ5" s="62"/>
      <c r="YR5" s="62"/>
      <c r="YS5" s="62"/>
      <c r="YT5" s="62"/>
      <c r="YU5" s="62"/>
      <c r="YV5" s="62"/>
      <c r="YW5" s="62"/>
      <c r="YX5" s="62"/>
      <c r="YY5" s="62"/>
      <c r="YZ5" s="62"/>
      <c r="ZA5" s="62"/>
      <c r="ZB5" s="62"/>
      <c r="ZC5" s="62"/>
      <c r="ZD5" s="62"/>
      <c r="ZE5" s="62"/>
      <c r="ZF5" s="62"/>
      <c r="ZG5" s="62"/>
      <c r="ZH5" s="62"/>
      <c r="ZI5" s="62"/>
      <c r="ZJ5" s="62"/>
      <c r="ZK5" s="62"/>
      <c r="ZL5" s="62"/>
      <c r="ZM5" s="62"/>
      <c r="ZN5" s="62"/>
      <c r="ZO5" s="62"/>
      <c r="ZP5" s="62"/>
    </row>
    <row r="6" spans="1:692" ht="4.1500000000000004" hidden="1" customHeight="1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153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101"/>
      <c r="MB6" s="101"/>
      <c r="MC6" s="101"/>
      <c r="MD6" s="101"/>
      <c r="ME6" s="101"/>
      <c r="MF6" s="101"/>
      <c r="MG6" s="101"/>
      <c r="MH6" s="101"/>
      <c r="MI6" s="101"/>
      <c r="MJ6" s="101"/>
      <c r="MK6" s="101"/>
      <c r="ML6" s="101"/>
      <c r="MM6" s="101"/>
      <c r="MN6" s="101"/>
      <c r="MO6" s="101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30"/>
      <c r="OD6" s="130"/>
      <c r="OE6" s="130"/>
      <c r="OF6" s="130"/>
      <c r="OG6" s="130"/>
      <c r="OH6" s="130"/>
      <c r="OI6" s="130"/>
      <c r="OJ6" s="130"/>
      <c r="OK6" s="130"/>
      <c r="OL6" s="130"/>
      <c r="OM6" s="130"/>
      <c r="ON6" s="130"/>
      <c r="OO6" s="130"/>
      <c r="OP6" s="130"/>
      <c r="OQ6" s="130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3"/>
      <c r="QR6" s="123"/>
      <c r="QS6" s="123"/>
      <c r="QT6" s="123"/>
      <c r="QU6" s="123"/>
      <c r="QV6" s="123"/>
      <c r="QW6" s="123"/>
      <c r="QX6" s="123"/>
      <c r="QY6" s="123"/>
      <c r="QZ6" s="123"/>
      <c r="RA6" s="123"/>
      <c r="RB6" s="123"/>
      <c r="RC6" s="123"/>
      <c r="RD6" s="123"/>
      <c r="RE6" s="123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62"/>
      <c r="TO6" s="62"/>
      <c r="TP6" s="62"/>
      <c r="TQ6" s="62"/>
      <c r="TR6" s="62"/>
      <c r="TS6" s="62"/>
      <c r="TT6" s="62"/>
      <c r="TU6" s="62"/>
      <c r="TV6" s="62"/>
      <c r="TW6" s="62"/>
      <c r="TX6" s="62"/>
      <c r="TY6" s="62"/>
      <c r="TZ6" s="62"/>
      <c r="UA6" s="62"/>
      <c r="UB6" s="62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  <c r="WW6" s="62"/>
      <c r="WX6" s="62"/>
      <c r="WY6" s="62"/>
      <c r="WZ6" s="62"/>
      <c r="XA6" s="62"/>
      <c r="XB6" s="62"/>
      <c r="XC6" s="62"/>
      <c r="XD6" s="62"/>
      <c r="XE6" s="62"/>
      <c r="XF6" s="62"/>
      <c r="XG6" s="62"/>
      <c r="XH6" s="62"/>
      <c r="XI6" s="62"/>
      <c r="XJ6" s="62"/>
      <c r="XK6" s="62"/>
      <c r="XL6" s="62"/>
      <c r="XM6" s="62"/>
      <c r="XN6" s="62"/>
      <c r="XO6" s="62"/>
      <c r="XP6" s="62"/>
      <c r="XQ6" s="62"/>
      <c r="XR6" s="62"/>
      <c r="XS6" s="62"/>
      <c r="XT6" s="62"/>
      <c r="XU6" s="62"/>
      <c r="XV6" s="62"/>
      <c r="XW6" s="62"/>
      <c r="XX6" s="62"/>
      <c r="XY6" s="62"/>
      <c r="XZ6" s="62"/>
      <c r="YA6" s="62"/>
      <c r="YB6" s="62"/>
      <c r="YC6" s="62"/>
      <c r="YD6" s="62"/>
      <c r="YE6" s="62"/>
      <c r="YF6" s="62"/>
      <c r="YG6" s="62"/>
      <c r="YH6" s="62"/>
      <c r="YI6" s="62"/>
      <c r="YJ6" s="62"/>
      <c r="YK6" s="62"/>
      <c r="YL6" s="62"/>
      <c r="YM6" s="62"/>
      <c r="YN6" s="62"/>
      <c r="YO6" s="62"/>
      <c r="YP6" s="62"/>
      <c r="YQ6" s="62"/>
      <c r="YR6" s="62"/>
      <c r="YS6" s="62"/>
      <c r="YT6" s="62"/>
      <c r="YU6" s="62"/>
      <c r="YV6" s="62"/>
      <c r="YW6" s="62"/>
      <c r="YX6" s="62"/>
      <c r="YY6" s="62"/>
      <c r="YZ6" s="62"/>
      <c r="ZA6" s="62"/>
      <c r="ZB6" s="62"/>
      <c r="ZC6" s="62"/>
      <c r="ZD6" s="62"/>
      <c r="ZE6" s="62"/>
      <c r="ZF6" s="62"/>
      <c r="ZG6" s="62"/>
      <c r="ZH6" s="62"/>
      <c r="ZI6" s="62"/>
      <c r="ZJ6" s="62"/>
      <c r="ZK6" s="62"/>
      <c r="ZL6" s="62"/>
      <c r="ZM6" s="62"/>
      <c r="ZN6" s="62"/>
      <c r="ZO6" s="62"/>
      <c r="ZP6" s="62"/>
    </row>
    <row r="7" spans="1:692" ht="16.149999999999999" hidden="1" customHeight="1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153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72"/>
      <c r="KI7" s="72"/>
      <c r="KJ7" s="72"/>
      <c r="KK7" s="72"/>
      <c r="KL7" s="72"/>
      <c r="KM7" s="72"/>
      <c r="KN7" s="72"/>
      <c r="KO7" s="72"/>
      <c r="KP7" s="72"/>
      <c r="KQ7" s="72"/>
      <c r="KR7" s="72"/>
      <c r="KS7" s="72"/>
      <c r="KT7" s="72"/>
      <c r="KU7" s="72"/>
      <c r="KV7" s="72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101"/>
      <c r="MB7" s="101"/>
      <c r="MC7" s="101"/>
      <c r="MD7" s="101"/>
      <c r="ME7" s="101"/>
      <c r="MF7" s="101"/>
      <c r="MG7" s="101"/>
      <c r="MH7" s="101"/>
      <c r="MI7" s="101"/>
      <c r="MJ7" s="101"/>
      <c r="MK7" s="101"/>
      <c r="ML7" s="101"/>
      <c r="MM7" s="101"/>
      <c r="MN7" s="101"/>
      <c r="MO7" s="101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3"/>
      <c r="QR7" s="123"/>
      <c r="QS7" s="123"/>
      <c r="QT7" s="123"/>
      <c r="QU7" s="123"/>
      <c r="QV7" s="123"/>
      <c r="QW7" s="123"/>
      <c r="QX7" s="123"/>
      <c r="QY7" s="123"/>
      <c r="QZ7" s="123"/>
      <c r="RA7" s="123"/>
      <c r="RB7" s="123"/>
      <c r="RC7" s="123"/>
      <c r="RD7" s="123"/>
      <c r="RE7" s="123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62"/>
      <c r="TO7" s="62"/>
      <c r="TP7" s="62"/>
      <c r="TQ7" s="62"/>
      <c r="TR7" s="62"/>
      <c r="TS7" s="62"/>
      <c r="TT7" s="62"/>
      <c r="TU7" s="62"/>
      <c r="TV7" s="62"/>
      <c r="TW7" s="62"/>
      <c r="TX7" s="62"/>
      <c r="TY7" s="62"/>
      <c r="TZ7" s="62"/>
      <c r="UA7" s="62"/>
      <c r="UB7" s="62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  <c r="WW7" s="62"/>
      <c r="WX7" s="62"/>
      <c r="WY7" s="62"/>
      <c r="WZ7" s="62"/>
      <c r="XA7" s="62"/>
      <c r="XB7" s="62"/>
      <c r="XC7" s="62"/>
      <c r="XD7" s="62"/>
      <c r="XE7" s="62"/>
      <c r="XF7" s="62"/>
      <c r="XG7" s="62"/>
      <c r="XH7" s="62"/>
      <c r="XI7" s="62"/>
      <c r="XJ7" s="62"/>
      <c r="XK7" s="62"/>
      <c r="XL7" s="62"/>
      <c r="XM7" s="62"/>
      <c r="XN7" s="62"/>
      <c r="XO7" s="62"/>
      <c r="XP7" s="62"/>
      <c r="XQ7" s="62"/>
      <c r="XR7" s="62"/>
      <c r="XS7" s="62"/>
      <c r="XT7" s="62"/>
      <c r="XU7" s="62"/>
      <c r="XV7" s="62"/>
      <c r="XW7" s="62"/>
      <c r="XX7" s="62"/>
      <c r="XY7" s="62"/>
      <c r="XZ7" s="62"/>
      <c r="YA7" s="62"/>
      <c r="YB7" s="62"/>
      <c r="YC7" s="62"/>
      <c r="YD7" s="62"/>
      <c r="YE7" s="62"/>
      <c r="YF7" s="62"/>
      <c r="YG7" s="62"/>
      <c r="YH7" s="62"/>
      <c r="YI7" s="62"/>
      <c r="YJ7" s="62"/>
      <c r="YK7" s="62"/>
      <c r="YL7" s="62"/>
      <c r="YM7" s="62"/>
      <c r="YN7" s="62"/>
      <c r="YO7" s="62"/>
      <c r="YP7" s="62"/>
      <c r="YQ7" s="62"/>
      <c r="YR7" s="62"/>
      <c r="YS7" s="62"/>
      <c r="YT7" s="62"/>
      <c r="YU7" s="62"/>
      <c r="YV7" s="62"/>
      <c r="YW7" s="62"/>
      <c r="YX7" s="62"/>
      <c r="YY7" s="62"/>
      <c r="YZ7" s="62"/>
      <c r="ZA7" s="62"/>
      <c r="ZB7" s="62"/>
      <c r="ZC7" s="62"/>
      <c r="ZD7" s="62"/>
      <c r="ZE7" s="62"/>
      <c r="ZF7" s="62"/>
      <c r="ZG7" s="62"/>
      <c r="ZH7" s="62"/>
      <c r="ZI7" s="62"/>
      <c r="ZJ7" s="62"/>
      <c r="ZK7" s="62"/>
      <c r="ZL7" s="62"/>
      <c r="ZM7" s="62"/>
      <c r="ZN7" s="62"/>
      <c r="ZO7" s="62"/>
      <c r="ZP7" s="62"/>
    </row>
    <row r="8" spans="1:692" ht="17.45" hidden="1" customHeight="1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153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72"/>
      <c r="KI8" s="72"/>
      <c r="KJ8" s="72"/>
      <c r="KK8" s="72"/>
      <c r="KL8" s="72"/>
      <c r="KM8" s="72"/>
      <c r="KN8" s="72"/>
      <c r="KO8" s="72"/>
      <c r="KP8" s="72"/>
      <c r="KQ8" s="72"/>
      <c r="KR8" s="72"/>
      <c r="KS8" s="72"/>
      <c r="KT8" s="72"/>
      <c r="KU8" s="72"/>
      <c r="KV8" s="72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101"/>
      <c r="MB8" s="101"/>
      <c r="MC8" s="101"/>
      <c r="MD8" s="101"/>
      <c r="ME8" s="101"/>
      <c r="MF8" s="101"/>
      <c r="MG8" s="101"/>
      <c r="MH8" s="101"/>
      <c r="MI8" s="101"/>
      <c r="MJ8" s="101"/>
      <c r="MK8" s="101"/>
      <c r="ML8" s="101"/>
      <c r="MM8" s="101"/>
      <c r="MN8" s="101"/>
      <c r="MO8" s="101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62"/>
      <c r="TO8" s="62"/>
      <c r="TP8" s="62"/>
      <c r="TQ8" s="62"/>
      <c r="TR8" s="62"/>
      <c r="TS8" s="62"/>
      <c r="TT8" s="62"/>
      <c r="TU8" s="62"/>
      <c r="TV8" s="62"/>
      <c r="TW8" s="62"/>
      <c r="TX8" s="62"/>
      <c r="TY8" s="62"/>
      <c r="TZ8" s="62"/>
      <c r="UA8" s="62"/>
      <c r="UB8" s="62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  <c r="WW8" s="62"/>
      <c r="WX8" s="62"/>
      <c r="WY8" s="62"/>
      <c r="WZ8" s="62"/>
      <c r="XA8" s="62"/>
      <c r="XB8" s="62"/>
      <c r="XC8" s="62"/>
      <c r="XD8" s="62"/>
      <c r="XE8" s="62"/>
      <c r="XF8" s="62"/>
      <c r="XG8" s="62"/>
      <c r="XH8" s="62"/>
      <c r="XI8" s="62"/>
      <c r="XJ8" s="62"/>
      <c r="XK8" s="62"/>
      <c r="XL8" s="62"/>
      <c r="XM8" s="62"/>
      <c r="XN8" s="62"/>
      <c r="XO8" s="62"/>
      <c r="XP8" s="62"/>
      <c r="XQ8" s="62"/>
      <c r="XR8" s="62"/>
      <c r="XS8" s="62"/>
      <c r="XT8" s="62"/>
      <c r="XU8" s="62"/>
      <c r="XV8" s="62"/>
      <c r="XW8" s="62"/>
      <c r="XX8" s="62"/>
      <c r="XY8" s="62"/>
      <c r="XZ8" s="62"/>
      <c r="YA8" s="62"/>
      <c r="YB8" s="62"/>
      <c r="YC8" s="62"/>
      <c r="YD8" s="62"/>
      <c r="YE8" s="62"/>
      <c r="YF8" s="62"/>
      <c r="YG8" s="62"/>
      <c r="YH8" s="62"/>
      <c r="YI8" s="62"/>
      <c r="YJ8" s="62"/>
      <c r="YK8" s="62"/>
      <c r="YL8" s="62"/>
      <c r="YM8" s="62"/>
      <c r="YN8" s="62"/>
      <c r="YO8" s="62"/>
      <c r="YP8" s="62"/>
      <c r="YQ8" s="62"/>
      <c r="YR8" s="62"/>
      <c r="YS8" s="62"/>
      <c r="YT8" s="62"/>
      <c r="YU8" s="62"/>
      <c r="YV8" s="62"/>
      <c r="YW8" s="62"/>
      <c r="YX8" s="62"/>
      <c r="YY8" s="62"/>
      <c r="YZ8" s="62"/>
      <c r="ZA8" s="62"/>
      <c r="ZB8" s="62"/>
      <c r="ZC8" s="62"/>
      <c r="ZD8" s="62"/>
      <c r="ZE8" s="62"/>
      <c r="ZF8" s="62"/>
      <c r="ZG8" s="62"/>
      <c r="ZH8" s="62"/>
      <c r="ZI8" s="62"/>
      <c r="ZJ8" s="62"/>
      <c r="ZK8" s="62"/>
      <c r="ZL8" s="62"/>
      <c r="ZM8" s="62"/>
      <c r="ZN8" s="62"/>
      <c r="ZO8" s="62"/>
      <c r="ZP8" s="62"/>
    </row>
    <row r="9" spans="1:692" ht="18" hidden="1" customHeight="1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153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101"/>
      <c r="MB9" s="101"/>
      <c r="MC9" s="101"/>
      <c r="MD9" s="101"/>
      <c r="ME9" s="101"/>
      <c r="MF9" s="101"/>
      <c r="MG9" s="101"/>
      <c r="MH9" s="101"/>
      <c r="MI9" s="101"/>
      <c r="MJ9" s="101"/>
      <c r="MK9" s="101"/>
      <c r="ML9" s="101"/>
      <c r="MM9" s="101"/>
      <c r="MN9" s="101"/>
      <c r="MO9" s="101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30"/>
      <c r="OD9" s="130"/>
      <c r="OE9" s="130"/>
      <c r="OF9" s="130"/>
      <c r="OG9" s="130"/>
      <c r="OH9" s="130"/>
      <c r="OI9" s="130"/>
      <c r="OJ9" s="130"/>
      <c r="OK9" s="130"/>
      <c r="OL9" s="130"/>
      <c r="OM9" s="130"/>
      <c r="ON9" s="130"/>
      <c r="OO9" s="130"/>
      <c r="OP9" s="130"/>
      <c r="OQ9" s="130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3"/>
      <c r="QR9" s="123"/>
      <c r="QS9" s="123"/>
      <c r="QT9" s="123"/>
      <c r="QU9" s="123"/>
      <c r="QV9" s="123"/>
      <c r="QW9" s="123"/>
      <c r="QX9" s="123"/>
      <c r="QY9" s="123"/>
      <c r="QZ9" s="123"/>
      <c r="RA9" s="123"/>
      <c r="RB9" s="123"/>
      <c r="RC9" s="123"/>
      <c r="RD9" s="123"/>
      <c r="RE9" s="123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62"/>
      <c r="TO9" s="62"/>
      <c r="TP9" s="62"/>
      <c r="TQ9" s="62"/>
      <c r="TR9" s="62"/>
      <c r="TS9" s="62"/>
      <c r="TT9" s="62"/>
      <c r="TU9" s="62"/>
      <c r="TV9" s="62"/>
      <c r="TW9" s="62"/>
      <c r="TX9" s="62"/>
      <c r="TY9" s="62"/>
      <c r="TZ9" s="62"/>
      <c r="UA9" s="62"/>
      <c r="UB9" s="62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  <c r="WW9" s="62"/>
      <c r="WX9" s="62"/>
      <c r="WY9" s="62"/>
      <c r="WZ9" s="62"/>
      <c r="XA9" s="62"/>
      <c r="XB9" s="62"/>
      <c r="XC9" s="62"/>
      <c r="XD9" s="62"/>
      <c r="XE9" s="62"/>
      <c r="XF9" s="62"/>
      <c r="XG9" s="62"/>
      <c r="XH9" s="62"/>
      <c r="XI9" s="62"/>
      <c r="XJ9" s="62"/>
      <c r="XK9" s="62"/>
      <c r="XL9" s="62"/>
      <c r="XM9" s="62"/>
      <c r="XN9" s="62"/>
      <c r="XO9" s="62"/>
      <c r="XP9" s="62"/>
      <c r="XQ9" s="62"/>
      <c r="XR9" s="62"/>
      <c r="XS9" s="62"/>
      <c r="XT9" s="62"/>
      <c r="XU9" s="62"/>
      <c r="XV9" s="62"/>
      <c r="XW9" s="62"/>
      <c r="XX9" s="62"/>
      <c r="XY9" s="62"/>
      <c r="XZ9" s="62"/>
      <c r="YA9" s="62"/>
      <c r="YB9" s="62"/>
      <c r="YC9" s="62"/>
      <c r="YD9" s="62"/>
      <c r="YE9" s="62"/>
      <c r="YF9" s="62"/>
      <c r="YG9" s="62"/>
      <c r="YH9" s="62"/>
      <c r="YI9" s="62"/>
      <c r="YJ9" s="62"/>
      <c r="YK9" s="62"/>
      <c r="YL9" s="62"/>
      <c r="YM9" s="62"/>
      <c r="YN9" s="62"/>
      <c r="YO9" s="62"/>
      <c r="YP9" s="62"/>
      <c r="YQ9" s="62"/>
      <c r="YR9" s="62"/>
      <c r="YS9" s="62"/>
      <c r="YT9" s="62"/>
      <c r="YU9" s="62"/>
      <c r="YV9" s="62"/>
      <c r="YW9" s="62"/>
      <c r="YX9" s="62"/>
      <c r="YY9" s="62"/>
      <c r="YZ9" s="62"/>
      <c r="ZA9" s="62"/>
      <c r="ZB9" s="62"/>
      <c r="ZC9" s="62"/>
      <c r="ZD9" s="62"/>
      <c r="ZE9" s="62"/>
      <c r="ZF9" s="62"/>
      <c r="ZG9" s="62"/>
      <c r="ZH9" s="62"/>
      <c r="ZI9" s="62"/>
      <c r="ZJ9" s="62"/>
      <c r="ZK9" s="62"/>
      <c r="ZL9" s="62"/>
      <c r="ZM9" s="62"/>
      <c r="ZN9" s="62"/>
      <c r="ZO9" s="62"/>
      <c r="ZP9" s="62"/>
    </row>
    <row r="10" spans="1:692" ht="30" hidden="1" customHeight="1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154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30"/>
      <c r="OD10" s="130"/>
      <c r="OE10" s="130"/>
      <c r="OF10" s="130"/>
      <c r="OG10" s="130"/>
      <c r="OH10" s="130"/>
      <c r="OI10" s="130"/>
      <c r="OJ10" s="130"/>
      <c r="OK10" s="130"/>
      <c r="OL10" s="130"/>
      <c r="OM10" s="130"/>
      <c r="ON10" s="130"/>
      <c r="OO10" s="130"/>
      <c r="OP10" s="130"/>
      <c r="OQ10" s="130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3"/>
      <c r="QR10" s="123"/>
      <c r="QS10" s="123"/>
      <c r="QT10" s="123"/>
      <c r="QU10" s="123"/>
      <c r="QV10" s="123"/>
      <c r="QW10" s="123"/>
      <c r="QX10" s="123"/>
      <c r="QY10" s="123"/>
      <c r="QZ10" s="123"/>
      <c r="RA10" s="123"/>
      <c r="RB10" s="123"/>
      <c r="RC10" s="123"/>
      <c r="RD10" s="123"/>
      <c r="RE10" s="123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62"/>
      <c r="TO10" s="62"/>
      <c r="TP10" s="62"/>
      <c r="TQ10" s="62"/>
      <c r="TR10" s="62"/>
      <c r="TS10" s="62"/>
      <c r="TT10" s="62"/>
      <c r="TU10" s="62"/>
      <c r="TV10" s="62"/>
      <c r="TW10" s="62"/>
      <c r="TX10" s="62"/>
      <c r="TY10" s="62"/>
      <c r="TZ10" s="62"/>
      <c r="UA10" s="62"/>
      <c r="UB10" s="62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</row>
    <row r="11" spans="1:692" ht="16.5" thickBot="1">
      <c r="A11" s="97"/>
      <c r="B11" s="97"/>
      <c r="C11" s="88" t="s">
        <v>2152</v>
      </c>
      <c r="D11" s="89" t="s">
        <v>5</v>
      </c>
      <c r="E11" s="89" t="s">
        <v>6</v>
      </c>
      <c r="F11" s="72" t="s">
        <v>2153</v>
      </c>
      <c r="G11" s="72" t="s">
        <v>7</v>
      </c>
      <c r="H11" s="72" t="s">
        <v>8</v>
      </c>
      <c r="I11" s="72" t="s">
        <v>2154</v>
      </c>
      <c r="J11" s="72" t="s">
        <v>9</v>
      </c>
      <c r="K11" s="72" t="s">
        <v>10</v>
      </c>
      <c r="L11" s="89" t="s">
        <v>2307</v>
      </c>
      <c r="M11" s="89" t="s">
        <v>9</v>
      </c>
      <c r="N11" s="89" t="s">
        <v>10</v>
      </c>
      <c r="O11" s="89" t="s">
        <v>2155</v>
      </c>
      <c r="P11" s="89" t="s">
        <v>11</v>
      </c>
      <c r="Q11" s="89" t="s">
        <v>4</v>
      </c>
      <c r="R11" s="89" t="s">
        <v>2156</v>
      </c>
      <c r="S11" s="89" t="s">
        <v>6</v>
      </c>
      <c r="T11" s="89" t="s">
        <v>12</v>
      </c>
      <c r="U11" s="89" t="s">
        <v>2157</v>
      </c>
      <c r="V11" s="89" t="s">
        <v>6</v>
      </c>
      <c r="W11" s="89" t="s">
        <v>12</v>
      </c>
      <c r="X11" s="86" t="s">
        <v>2158</v>
      </c>
      <c r="Y11" s="87" t="s">
        <v>10</v>
      </c>
      <c r="Z11" s="88" t="s">
        <v>13</v>
      </c>
      <c r="AA11" s="89" t="s">
        <v>2159</v>
      </c>
      <c r="AB11" s="89" t="s">
        <v>14</v>
      </c>
      <c r="AC11" s="89" t="s">
        <v>15</v>
      </c>
      <c r="AD11" s="89" t="s">
        <v>2160</v>
      </c>
      <c r="AE11" s="89" t="s">
        <v>4</v>
      </c>
      <c r="AF11" s="89" t="s">
        <v>5</v>
      </c>
      <c r="AG11" s="89" t="s">
        <v>2161</v>
      </c>
      <c r="AH11" s="89" t="s">
        <v>12</v>
      </c>
      <c r="AI11" s="89" t="s">
        <v>7</v>
      </c>
      <c r="AJ11" s="80" t="s">
        <v>2162</v>
      </c>
      <c r="AK11" s="103"/>
      <c r="AL11" s="103"/>
      <c r="AM11" s="80" t="s">
        <v>2163</v>
      </c>
      <c r="AN11" s="103"/>
      <c r="AO11" s="103"/>
      <c r="AP11" s="80" t="s">
        <v>2308</v>
      </c>
      <c r="AQ11" s="103"/>
      <c r="AR11" s="103"/>
      <c r="AS11" s="80" t="s">
        <v>2164</v>
      </c>
      <c r="AT11" s="103"/>
      <c r="AU11" s="103"/>
      <c r="AV11" s="80" t="s">
        <v>2165</v>
      </c>
      <c r="AW11" s="103"/>
      <c r="AX11" s="103"/>
      <c r="AY11" s="80" t="s">
        <v>2166</v>
      </c>
      <c r="AZ11" s="103"/>
      <c r="BA11" s="103"/>
      <c r="BB11" s="80" t="s">
        <v>2167</v>
      </c>
      <c r="BC11" s="103"/>
      <c r="BD11" s="103"/>
      <c r="BE11" s="72" t="s">
        <v>2168</v>
      </c>
      <c r="BF11" s="72"/>
      <c r="BG11" s="72"/>
      <c r="BH11" s="139" t="s">
        <v>2169</v>
      </c>
      <c r="BI11" s="140"/>
      <c r="BJ11" s="140"/>
      <c r="BK11" s="140" t="s">
        <v>2344</v>
      </c>
      <c r="BL11" s="140"/>
      <c r="BM11" s="140"/>
      <c r="BN11" s="140" t="s">
        <v>2345</v>
      </c>
      <c r="BO11" s="140"/>
      <c r="BP11" s="140"/>
      <c r="BQ11" s="140" t="s">
        <v>2346</v>
      </c>
      <c r="BR11" s="140"/>
      <c r="BS11" s="140"/>
      <c r="BT11" s="140" t="s">
        <v>2347</v>
      </c>
      <c r="BU11" s="140"/>
      <c r="BV11" s="140"/>
      <c r="BW11" s="140" t="s">
        <v>2348</v>
      </c>
      <c r="BX11" s="140"/>
      <c r="BY11" s="141"/>
      <c r="BZ11" s="88" t="s">
        <v>2170</v>
      </c>
      <c r="CA11" s="89"/>
      <c r="CB11" s="89"/>
      <c r="CC11" s="86" t="s">
        <v>2171</v>
      </c>
      <c r="CD11" s="87"/>
      <c r="CE11" s="88"/>
      <c r="CF11" s="86" t="s">
        <v>2172</v>
      </c>
      <c r="CG11" s="87"/>
      <c r="CH11" s="88"/>
      <c r="CI11" s="89" t="s">
        <v>2309</v>
      </c>
      <c r="CJ11" s="89"/>
      <c r="CK11" s="89"/>
      <c r="CL11" s="89" t="s">
        <v>2173</v>
      </c>
      <c r="CM11" s="89"/>
      <c r="CN11" s="89"/>
      <c r="CO11" s="89" t="s">
        <v>2174</v>
      </c>
      <c r="CP11" s="89"/>
      <c r="CQ11" s="89"/>
      <c r="CR11" s="85" t="s">
        <v>2175</v>
      </c>
      <c r="CS11" s="85"/>
      <c r="CT11" s="85"/>
      <c r="CU11" s="89" t="s">
        <v>2176</v>
      </c>
      <c r="CV11" s="89"/>
      <c r="CW11" s="89"/>
      <c r="CX11" s="89" t="s">
        <v>2177</v>
      </c>
      <c r="CY11" s="89"/>
      <c r="CZ11" s="89"/>
      <c r="DA11" s="89" t="s">
        <v>2178</v>
      </c>
      <c r="DB11" s="89"/>
      <c r="DC11" s="89"/>
      <c r="DD11" s="89" t="s">
        <v>2179</v>
      </c>
      <c r="DE11" s="89"/>
      <c r="DF11" s="89"/>
      <c r="DG11" s="89" t="s">
        <v>2180</v>
      </c>
      <c r="DH11" s="89"/>
      <c r="DI11" s="89"/>
      <c r="DJ11" s="85" t="s">
        <v>2181</v>
      </c>
      <c r="DK11" s="85"/>
      <c r="DL11" s="85"/>
      <c r="DM11" s="85" t="s">
        <v>2310</v>
      </c>
      <c r="DN11" s="85"/>
      <c r="DO11" s="142"/>
      <c r="DP11" s="72" t="s">
        <v>2182</v>
      </c>
      <c r="DQ11" s="72"/>
      <c r="DR11" s="72"/>
      <c r="DS11" s="72" t="s">
        <v>2183</v>
      </c>
      <c r="DT11" s="72"/>
      <c r="DU11" s="72"/>
      <c r="DV11" s="62" t="s">
        <v>2184</v>
      </c>
      <c r="DW11" s="62"/>
      <c r="DX11" s="62"/>
      <c r="DY11" s="72" t="s">
        <v>2185</v>
      </c>
      <c r="DZ11" s="72"/>
      <c r="EA11" s="72"/>
      <c r="EB11" s="72" t="s">
        <v>2186</v>
      </c>
      <c r="EC11" s="72"/>
      <c r="ED11" s="80"/>
      <c r="EE11" s="72" t="s">
        <v>2187</v>
      </c>
      <c r="EF11" s="72"/>
      <c r="EG11" s="72"/>
      <c r="EH11" s="72" t="s">
        <v>2188</v>
      </c>
      <c r="EI11" s="72"/>
      <c r="EJ11" s="72"/>
      <c r="EK11" s="72" t="s">
        <v>2189</v>
      </c>
      <c r="EL11" s="72"/>
      <c r="EM11" s="72"/>
      <c r="EN11" s="72" t="s">
        <v>2190</v>
      </c>
      <c r="EO11" s="72"/>
      <c r="EP11" s="72"/>
      <c r="EQ11" s="72" t="s">
        <v>2311</v>
      </c>
      <c r="ER11" s="72"/>
      <c r="ES11" s="72"/>
      <c r="ET11" s="72" t="s">
        <v>2191</v>
      </c>
      <c r="EU11" s="72"/>
      <c r="EV11" s="72"/>
      <c r="EW11" s="72" t="s">
        <v>2192</v>
      </c>
      <c r="EX11" s="72"/>
      <c r="EY11" s="72"/>
      <c r="EZ11" s="72" t="s">
        <v>2193</v>
      </c>
      <c r="FA11" s="72"/>
      <c r="FB11" s="72"/>
      <c r="FC11" s="72" t="s">
        <v>2194</v>
      </c>
      <c r="FD11" s="72"/>
      <c r="FE11" s="72"/>
      <c r="FF11" s="72" t="s">
        <v>2195</v>
      </c>
      <c r="FG11" s="72"/>
      <c r="FH11" s="80"/>
      <c r="FI11" s="71" t="s">
        <v>2196</v>
      </c>
      <c r="FJ11" s="75"/>
      <c r="FK11" s="76"/>
      <c r="FL11" s="71" t="s">
        <v>2197</v>
      </c>
      <c r="FM11" s="75"/>
      <c r="FN11" s="76"/>
      <c r="FO11" s="71" t="s">
        <v>2198</v>
      </c>
      <c r="FP11" s="75"/>
      <c r="FQ11" s="76"/>
      <c r="FR11" s="71" t="s">
        <v>2199</v>
      </c>
      <c r="FS11" s="75"/>
      <c r="FT11" s="76"/>
      <c r="FU11" s="71" t="s">
        <v>2312</v>
      </c>
      <c r="FV11" s="75"/>
      <c r="FW11" s="75"/>
      <c r="FX11" s="62" t="s">
        <v>2200</v>
      </c>
      <c r="FY11" s="62"/>
      <c r="FZ11" s="62"/>
      <c r="GA11" s="75" t="s">
        <v>2201</v>
      </c>
      <c r="GB11" s="75"/>
      <c r="GC11" s="76"/>
      <c r="GD11" s="71" t="s">
        <v>2202</v>
      </c>
      <c r="GE11" s="75"/>
      <c r="GF11" s="76"/>
      <c r="GG11" s="71" t="s">
        <v>2203</v>
      </c>
      <c r="GH11" s="75"/>
      <c r="GI11" s="76"/>
      <c r="GJ11" s="71" t="s">
        <v>2204</v>
      </c>
      <c r="GK11" s="75"/>
      <c r="GL11" s="76"/>
      <c r="GM11" s="71" t="s">
        <v>2313</v>
      </c>
      <c r="GN11" s="75"/>
      <c r="GO11" s="76"/>
      <c r="GP11" s="71" t="s">
        <v>2314</v>
      </c>
      <c r="GQ11" s="75"/>
      <c r="GR11" s="76"/>
      <c r="GS11" s="71" t="s">
        <v>2315</v>
      </c>
      <c r="GT11" s="75"/>
      <c r="GU11" s="76"/>
      <c r="GV11" s="71" t="s">
        <v>2316</v>
      </c>
      <c r="GW11" s="75"/>
      <c r="GX11" s="76"/>
      <c r="GY11" s="71" t="s">
        <v>2317</v>
      </c>
      <c r="GZ11" s="75"/>
      <c r="HA11" s="76"/>
      <c r="HB11" s="71" t="s">
        <v>2318</v>
      </c>
      <c r="HC11" s="75"/>
      <c r="HD11" s="76"/>
      <c r="HE11" s="71" t="s">
        <v>2319</v>
      </c>
      <c r="HF11" s="75"/>
      <c r="HG11" s="76"/>
      <c r="HH11" s="71" t="s">
        <v>2320</v>
      </c>
      <c r="HI11" s="75"/>
      <c r="HJ11" s="76"/>
      <c r="HK11" s="71" t="s">
        <v>2321</v>
      </c>
      <c r="HL11" s="75"/>
      <c r="HM11" s="76"/>
      <c r="HN11" s="71" t="s">
        <v>2322</v>
      </c>
      <c r="HO11" s="75"/>
      <c r="HP11" s="76"/>
      <c r="HQ11" s="71" t="s">
        <v>2205</v>
      </c>
      <c r="HR11" s="75"/>
      <c r="HS11" s="76"/>
      <c r="HT11" s="71" t="s">
        <v>2206</v>
      </c>
      <c r="HU11" s="75"/>
      <c r="HV11" s="76"/>
      <c r="HW11" s="71" t="s">
        <v>2207</v>
      </c>
      <c r="HX11" s="75"/>
      <c r="HY11" s="76"/>
      <c r="HZ11" s="71" t="s">
        <v>2208</v>
      </c>
      <c r="IA11" s="75"/>
      <c r="IB11" s="76"/>
      <c r="IC11" s="71" t="s">
        <v>2323</v>
      </c>
      <c r="ID11" s="75"/>
      <c r="IE11" s="76"/>
      <c r="IF11" s="71" t="s">
        <v>2209</v>
      </c>
      <c r="IG11" s="75"/>
      <c r="IH11" s="76"/>
      <c r="II11" s="71" t="s">
        <v>2210</v>
      </c>
      <c r="IJ11" s="75"/>
      <c r="IK11" s="76"/>
      <c r="IL11" s="71" t="s">
        <v>2211</v>
      </c>
      <c r="IM11" s="75"/>
      <c r="IN11" s="76"/>
      <c r="IO11" s="71" t="s">
        <v>2212</v>
      </c>
      <c r="IP11" s="75"/>
      <c r="IQ11" s="75"/>
      <c r="IR11" s="62" t="s">
        <v>2213</v>
      </c>
      <c r="IS11" s="62"/>
      <c r="IT11" s="62"/>
      <c r="IU11" s="62" t="s">
        <v>2350</v>
      </c>
      <c r="IV11" s="62"/>
      <c r="IW11" s="62"/>
      <c r="IX11" s="62" t="s">
        <v>2351</v>
      </c>
      <c r="IY11" s="62"/>
      <c r="IZ11" s="62"/>
      <c r="JA11" s="62" t="s">
        <v>2352</v>
      </c>
      <c r="JB11" s="62"/>
      <c r="JC11" s="62"/>
      <c r="JD11" s="62" t="s">
        <v>2353</v>
      </c>
      <c r="JE11" s="62"/>
      <c r="JF11" s="62"/>
      <c r="JG11" s="62" t="s">
        <v>2354</v>
      </c>
      <c r="JH11" s="62"/>
      <c r="JI11" s="62"/>
      <c r="JJ11" s="62" t="s">
        <v>2355</v>
      </c>
      <c r="JK11" s="62"/>
      <c r="JL11" s="62"/>
      <c r="JM11" s="62" t="s">
        <v>2356</v>
      </c>
      <c r="JN11" s="62"/>
      <c r="JO11" s="62"/>
      <c r="JP11" s="62" t="s">
        <v>2357</v>
      </c>
      <c r="JQ11" s="62"/>
      <c r="JR11" s="62"/>
      <c r="JS11" s="62" t="s">
        <v>2358</v>
      </c>
      <c r="JT11" s="62"/>
      <c r="JU11" s="62"/>
      <c r="JV11" s="62" t="s">
        <v>2359</v>
      </c>
      <c r="JW11" s="62"/>
      <c r="JX11" s="62"/>
      <c r="JY11" s="62" t="s">
        <v>2360</v>
      </c>
      <c r="JZ11" s="62"/>
      <c r="KA11" s="62"/>
      <c r="KB11" s="62" t="s">
        <v>2361</v>
      </c>
      <c r="KC11" s="62"/>
      <c r="KD11" s="62"/>
      <c r="KE11" s="62" t="s">
        <v>2362</v>
      </c>
      <c r="KF11" s="62"/>
      <c r="KG11" s="62"/>
      <c r="KH11" s="76" t="s">
        <v>2214</v>
      </c>
      <c r="KI11" s="62"/>
      <c r="KJ11" s="62"/>
      <c r="KK11" s="62" t="s">
        <v>2215</v>
      </c>
      <c r="KL11" s="62"/>
      <c r="KM11" s="62"/>
      <c r="KN11" s="62" t="s">
        <v>2216</v>
      </c>
      <c r="KO11" s="62"/>
      <c r="KP11" s="62"/>
      <c r="KQ11" s="62" t="s">
        <v>2324</v>
      </c>
      <c r="KR11" s="62"/>
      <c r="KS11" s="62"/>
      <c r="KT11" s="62" t="s">
        <v>2217</v>
      </c>
      <c r="KU11" s="62"/>
      <c r="KV11" s="62"/>
      <c r="KW11" s="62" t="s">
        <v>2218</v>
      </c>
      <c r="KX11" s="62"/>
      <c r="KY11" s="62"/>
      <c r="KZ11" s="62" t="s">
        <v>2219</v>
      </c>
      <c r="LA11" s="62"/>
      <c r="LB11" s="62"/>
      <c r="LC11" s="62" t="s">
        <v>2220</v>
      </c>
      <c r="LD11" s="62"/>
      <c r="LE11" s="62"/>
      <c r="LF11" s="62" t="s">
        <v>2221</v>
      </c>
      <c r="LG11" s="62"/>
      <c r="LH11" s="62"/>
      <c r="LI11" s="62" t="s">
        <v>2222</v>
      </c>
      <c r="LJ11" s="62"/>
      <c r="LK11" s="62"/>
      <c r="LL11" s="62" t="s">
        <v>2223</v>
      </c>
      <c r="LM11" s="62"/>
      <c r="LN11" s="62"/>
      <c r="LO11" s="62" t="s">
        <v>2224</v>
      </c>
      <c r="LP11" s="62"/>
      <c r="LQ11" s="71"/>
      <c r="LR11" s="62" t="s">
        <v>2225</v>
      </c>
      <c r="LS11" s="62"/>
      <c r="LT11" s="62"/>
      <c r="LU11" s="62" t="s">
        <v>2363</v>
      </c>
      <c r="LV11" s="62"/>
      <c r="LW11" s="62"/>
      <c r="LX11" s="62" t="s">
        <v>2364</v>
      </c>
      <c r="LY11" s="62"/>
      <c r="LZ11" s="62"/>
      <c r="MA11" s="76" t="s">
        <v>2226</v>
      </c>
      <c r="MB11" s="62"/>
      <c r="MC11" s="62"/>
      <c r="MD11" s="62" t="s">
        <v>2227</v>
      </c>
      <c r="ME11" s="62"/>
      <c r="MF11" s="62"/>
      <c r="MG11" s="62" t="s">
        <v>2228</v>
      </c>
      <c r="MH11" s="62"/>
      <c r="MI11" s="62"/>
      <c r="MJ11" s="62" t="s">
        <v>2325</v>
      </c>
      <c r="MK11" s="62"/>
      <c r="ML11" s="62"/>
      <c r="MM11" s="62" t="s">
        <v>2229</v>
      </c>
      <c r="MN11" s="62"/>
      <c r="MO11" s="62"/>
      <c r="MP11" s="62" t="s">
        <v>2230</v>
      </c>
      <c r="MQ11" s="62"/>
      <c r="MR11" s="62"/>
      <c r="MS11" s="62" t="s">
        <v>2231</v>
      </c>
      <c r="MT11" s="62"/>
      <c r="MU11" s="62"/>
      <c r="MV11" s="125" t="s">
        <v>2232</v>
      </c>
      <c r="MW11" s="126"/>
      <c r="MX11" s="127"/>
      <c r="MY11" s="125" t="s">
        <v>2233</v>
      </c>
      <c r="MZ11" s="126"/>
      <c r="NA11" s="127"/>
      <c r="NB11" s="125" t="s">
        <v>2234</v>
      </c>
      <c r="NC11" s="126"/>
      <c r="ND11" s="127"/>
      <c r="NE11" s="125" t="s">
        <v>2235</v>
      </c>
      <c r="NF11" s="126"/>
      <c r="NG11" s="127"/>
      <c r="NH11" s="125" t="s">
        <v>2236</v>
      </c>
      <c r="NI11" s="126"/>
      <c r="NJ11" s="127"/>
      <c r="NK11" s="125" t="s">
        <v>2237</v>
      </c>
      <c r="NL11" s="126"/>
      <c r="NM11" s="127"/>
      <c r="NN11" s="125" t="s">
        <v>2326</v>
      </c>
      <c r="NO11" s="126"/>
      <c r="NP11" s="127"/>
      <c r="NQ11" s="125" t="s">
        <v>2238</v>
      </c>
      <c r="NR11" s="126"/>
      <c r="NS11" s="127"/>
      <c r="NT11" s="125" t="s">
        <v>2239</v>
      </c>
      <c r="NU11" s="126"/>
      <c r="NV11" s="127"/>
      <c r="NW11" s="125" t="s">
        <v>2240</v>
      </c>
      <c r="NX11" s="126"/>
      <c r="NY11" s="127"/>
      <c r="NZ11" s="125" t="s">
        <v>2241</v>
      </c>
      <c r="OA11" s="126"/>
      <c r="OB11" s="127"/>
      <c r="OC11" s="125" t="s">
        <v>2242</v>
      </c>
      <c r="OD11" s="126"/>
      <c r="OE11" s="127"/>
      <c r="OF11" s="71" t="s">
        <v>2243</v>
      </c>
      <c r="OG11" s="75"/>
      <c r="OH11" s="76"/>
      <c r="OI11" s="71" t="s">
        <v>2244</v>
      </c>
      <c r="OJ11" s="75"/>
      <c r="OK11" s="76"/>
      <c r="OL11" s="71" t="s">
        <v>2245</v>
      </c>
      <c r="OM11" s="75"/>
      <c r="ON11" s="76"/>
      <c r="OO11" s="125" t="s">
        <v>2246</v>
      </c>
      <c r="OP11" s="126"/>
      <c r="OQ11" s="127"/>
      <c r="OR11" s="125" t="s">
        <v>2327</v>
      </c>
      <c r="OS11" s="126"/>
      <c r="OT11" s="127"/>
      <c r="OU11" s="71" t="s">
        <v>2247</v>
      </c>
      <c r="OV11" s="75"/>
      <c r="OW11" s="76"/>
      <c r="OX11" s="71" t="s">
        <v>2248</v>
      </c>
      <c r="OY11" s="75"/>
      <c r="OZ11" s="76"/>
      <c r="PA11" s="71" t="s">
        <v>2249</v>
      </c>
      <c r="PB11" s="75"/>
      <c r="PC11" s="76"/>
      <c r="PD11" s="76" t="s">
        <v>2250</v>
      </c>
      <c r="PE11" s="62"/>
      <c r="PF11" s="62"/>
      <c r="PG11" s="62" t="s">
        <v>2251</v>
      </c>
      <c r="PH11" s="62"/>
      <c r="PI11" s="62"/>
      <c r="PJ11" s="142" t="s">
        <v>2252</v>
      </c>
      <c r="PK11" s="147"/>
      <c r="PL11" s="148"/>
      <c r="PM11" s="62" t="s">
        <v>2253</v>
      </c>
      <c r="PN11" s="62"/>
      <c r="PO11" s="62"/>
      <c r="PP11" s="62" t="s">
        <v>2254</v>
      </c>
      <c r="PQ11" s="62"/>
      <c r="PR11" s="62"/>
      <c r="PS11" s="62" t="s">
        <v>2255</v>
      </c>
      <c r="PT11" s="62"/>
      <c r="PU11" s="62"/>
      <c r="PV11" s="62" t="s">
        <v>2328</v>
      </c>
      <c r="PW11" s="62"/>
      <c r="PX11" s="62"/>
      <c r="PY11" s="62" t="s">
        <v>2256</v>
      </c>
      <c r="PZ11" s="62"/>
      <c r="QA11" s="62"/>
      <c r="QB11" s="62" t="s">
        <v>2257</v>
      </c>
      <c r="QC11" s="62"/>
      <c r="QD11" s="62"/>
      <c r="QE11" s="125" t="s">
        <v>2258</v>
      </c>
      <c r="QF11" s="126"/>
      <c r="QG11" s="127"/>
      <c r="QH11" s="125" t="s">
        <v>2259</v>
      </c>
      <c r="QI11" s="126"/>
      <c r="QJ11" s="127"/>
      <c r="QK11" s="125" t="s">
        <v>2260</v>
      </c>
      <c r="QL11" s="126"/>
      <c r="QM11" s="126"/>
      <c r="QN11" s="62" t="s">
        <v>2329</v>
      </c>
      <c r="QO11" s="62"/>
      <c r="QP11" s="62"/>
      <c r="QQ11" s="125" t="s">
        <v>2330</v>
      </c>
      <c r="QR11" s="126"/>
      <c r="QS11" s="127"/>
      <c r="QT11" s="125" t="s">
        <v>2331</v>
      </c>
      <c r="QU11" s="126"/>
      <c r="QV11" s="127"/>
      <c r="QW11" s="125" t="s">
        <v>2332</v>
      </c>
      <c r="QX11" s="126"/>
      <c r="QY11" s="127"/>
      <c r="QZ11" s="125" t="s">
        <v>2333</v>
      </c>
      <c r="RA11" s="126"/>
      <c r="RB11" s="127"/>
      <c r="RC11" s="125" t="s">
        <v>2334</v>
      </c>
      <c r="RD11" s="126"/>
      <c r="RE11" s="127"/>
      <c r="RF11" s="125" t="s">
        <v>2335</v>
      </c>
      <c r="RG11" s="126"/>
      <c r="RH11" s="127"/>
      <c r="RI11" s="125" t="s">
        <v>2336</v>
      </c>
      <c r="RJ11" s="126"/>
      <c r="RK11" s="127"/>
      <c r="RL11" s="125" t="s">
        <v>2337</v>
      </c>
      <c r="RM11" s="126"/>
      <c r="RN11" s="126"/>
      <c r="RO11" s="126" t="s">
        <v>2338</v>
      </c>
      <c r="RP11" s="126"/>
      <c r="RQ11" s="126"/>
      <c r="RR11" s="126" t="s">
        <v>2261</v>
      </c>
      <c r="RS11" s="126"/>
      <c r="RT11" s="126"/>
      <c r="RU11" s="126" t="s">
        <v>2262</v>
      </c>
      <c r="RV11" s="126"/>
      <c r="RW11" s="126"/>
      <c r="RX11" s="62" t="s">
        <v>2263</v>
      </c>
      <c r="RY11" s="62"/>
      <c r="RZ11" s="62"/>
      <c r="SA11" s="62" t="s">
        <v>2264</v>
      </c>
      <c r="SB11" s="62"/>
      <c r="SC11" s="62"/>
      <c r="SD11" s="62" t="s">
        <v>2339</v>
      </c>
      <c r="SE11" s="62"/>
      <c r="SF11" s="62"/>
      <c r="SG11" s="62" t="s">
        <v>2265</v>
      </c>
      <c r="SH11" s="62"/>
      <c r="SI11" s="62"/>
      <c r="SJ11" s="62" t="s">
        <v>2266</v>
      </c>
      <c r="SK11" s="62"/>
      <c r="SL11" s="62"/>
      <c r="SM11" s="62" t="s">
        <v>2267</v>
      </c>
      <c r="SN11" s="62"/>
      <c r="SO11" s="62"/>
      <c r="SP11" s="62" t="s">
        <v>2268</v>
      </c>
      <c r="SQ11" s="62"/>
      <c r="SR11" s="62"/>
      <c r="SS11" s="62" t="s">
        <v>2269</v>
      </c>
      <c r="ST11" s="62"/>
      <c r="SU11" s="62"/>
      <c r="SV11" s="62" t="s">
        <v>2270</v>
      </c>
      <c r="SW11" s="62"/>
      <c r="SX11" s="62"/>
      <c r="SY11" s="62" t="s">
        <v>2271</v>
      </c>
      <c r="SZ11" s="62"/>
      <c r="TA11" s="62"/>
      <c r="TB11" s="62" t="s">
        <v>2365</v>
      </c>
      <c r="TC11" s="62"/>
      <c r="TD11" s="62"/>
      <c r="TE11" s="62" t="s">
        <v>2366</v>
      </c>
      <c r="TF11" s="62"/>
      <c r="TG11" s="62"/>
      <c r="TH11" s="62" t="s">
        <v>2367</v>
      </c>
      <c r="TI11" s="62"/>
      <c r="TJ11" s="62"/>
      <c r="TK11" s="71" t="s">
        <v>2368</v>
      </c>
      <c r="TL11" s="112"/>
      <c r="TM11" s="113"/>
      <c r="TN11" s="76" t="s">
        <v>2272</v>
      </c>
      <c r="TO11" s="62"/>
      <c r="TP11" s="62"/>
      <c r="TQ11" s="62" t="s">
        <v>2273</v>
      </c>
      <c r="TR11" s="62"/>
      <c r="TS11" s="62"/>
      <c r="TT11" s="62" t="s">
        <v>2274</v>
      </c>
      <c r="TU11" s="62"/>
      <c r="TV11" s="62"/>
      <c r="TW11" s="62" t="s">
        <v>2340</v>
      </c>
      <c r="TX11" s="62"/>
      <c r="TY11" s="62"/>
      <c r="TZ11" s="62" t="s">
        <v>2275</v>
      </c>
      <c r="UA11" s="62"/>
      <c r="UB11" s="62"/>
      <c r="UC11" s="62" t="s">
        <v>2276</v>
      </c>
      <c r="UD11" s="62"/>
      <c r="UE11" s="62"/>
      <c r="UF11" s="62" t="s">
        <v>2277</v>
      </c>
      <c r="UG11" s="62"/>
      <c r="UH11" s="62"/>
      <c r="UI11" s="62" t="s">
        <v>2278</v>
      </c>
      <c r="UJ11" s="62"/>
      <c r="UK11" s="62"/>
      <c r="UL11" s="62" t="s">
        <v>2279</v>
      </c>
      <c r="UM11" s="62"/>
      <c r="UN11" s="62"/>
      <c r="UO11" s="62" t="s">
        <v>2280</v>
      </c>
      <c r="UP11" s="62"/>
      <c r="UQ11" s="62"/>
      <c r="UR11" s="62" t="s">
        <v>2281</v>
      </c>
      <c r="US11" s="62"/>
      <c r="UT11" s="62"/>
      <c r="UU11" s="62" t="s">
        <v>2282</v>
      </c>
      <c r="UV11" s="62"/>
      <c r="UW11" s="62"/>
      <c r="UX11" s="62" t="s">
        <v>2283</v>
      </c>
      <c r="UY11" s="62"/>
      <c r="UZ11" s="62"/>
      <c r="VA11" s="62" t="s">
        <v>2341</v>
      </c>
      <c r="VB11" s="62"/>
      <c r="VC11" s="62"/>
      <c r="VD11" s="62" t="s">
        <v>2284</v>
      </c>
      <c r="VE11" s="62"/>
      <c r="VF11" s="62"/>
      <c r="VG11" s="62" t="s">
        <v>2285</v>
      </c>
      <c r="VH11" s="62"/>
      <c r="VI11" s="62"/>
      <c r="VJ11" s="62" t="s">
        <v>2286</v>
      </c>
      <c r="VK11" s="62"/>
      <c r="VL11" s="71"/>
      <c r="VM11" s="62" t="s">
        <v>2287</v>
      </c>
      <c r="VN11" s="62"/>
      <c r="VO11" s="71"/>
      <c r="VP11" s="62" t="s">
        <v>2288</v>
      </c>
      <c r="VQ11" s="62"/>
      <c r="VR11" s="71"/>
      <c r="VS11" s="62" t="s">
        <v>2289</v>
      </c>
      <c r="VT11" s="62"/>
      <c r="VU11" s="71"/>
      <c r="VV11" s="71" t="s">
        <v>2290</v>
      </c>
      <c r="VW11" s="112"/>
      <c r="VX11" s="112"/>
      <c r="VY11" s="71" t="s">
        <v>2291</v>
      </c>
      <c r="VZ11" s="75"/>
      <c r="WA11" s="76"/>
      <c r="WB11" s="71" t="s">
        <v>2292</v>
      </c>
      <c r="WC11" s="75"/>
      <c r="WD11" s="76"/>
      <c r="WE11" s="71" t="s">
        <v>2342</v>
      </c>
      <c r="WF11" s="75"/>
      <c r="WG11" s="76"/>
      <c r="WH11" s="71" t="s">
        <v>2293</v>
      </c>
      <c r="WI11" s="75"/>
      <c r="WJ11" s="76"/>
      <c r="WK11" s="71" t="s">
        <v>2294</v>
      </c>
      <c r="WL11" s="75"/>
      <c r="WM11" s="76"/>
      <c r="WN11" s="71" t="s">
        <v>2295</v>
      </c>
      <c r="WO11" s="75"/>
      <c r="WP11" s="76"/>
      <c r="WQ11" s="71" t="s">
        <v>2296</v>
      </c>
      <c r="WR11" s="75"/>
      <c r="WS11" s="76"/>
      <c r="WT11" s="71" t="s">
        <v>2297</v>
      </c>
      <c r="WU11" s="75"/>
      <c r="WV11" s="76"/>
      <c r="WW11" s="71" t="s">
        <v>2298</v>
      </c>
      <c r="WX11" s="75"/>
      <c r="WY11" s="76"/>
      <c r="WZ11" s="71" t="s">
        <v>2299</v>
      </c>
      <c r="XA11" s="75"/>
      <c r="XB11" s="76"/>
      <c r="XC11" s="71" t="s">
        <v>2300</v>
      </c>
      <c r="XD11" s="75"/>
      <c r="XE11" s="76"/>
      <c r="XF11" s="71" t="s">
        <v>2301</v>
      </c>
      <c r="XG11" s="75"/>
      <c r="XH11" s="76"/>
      <c r="XI11" s="71" t="s">
        <v>2343</v>
      </c>
      <c r="XJ11" s="75"/>
      <c r="XK11" s="76"/>
      <c r="XL11" s="71" t="s">
        <v>2302</v>
      </c>
      <c r="XM11" s="75"/>
      <c r="XN11" s="76"/>
      <c r="XO11" s="71" t="s">
        <v>2303</v>
      </c>
      <c r="XP11" s="75"/>
      <c r="XQ11" s="76"/>
      <c r="XR11" s="71" t="s">
        <v>2304</v>
      </c>
      <c r="XS11" s="75"/>
      <c r="XT11" s="76"/>
      <c r="XU11" s="71" t="s">
        <v>2305</v>
      </c>
      <c r="XV11" s="75"/>
      <c r="XW11" s="76"/>
      <c r="XX11" s="71" t="s">
        <v>2306</v>
      </c>
      <c r="XY11" s="75"/>
      <c r="XZ11" s="75"/>
      <c r="YA11" s="62" t="s">
        <v>2369</v>
      </c>
      <c r="YB11" s="62"/>
      <c r="YC11" s="62"/>
      <c r="YD11" s="62" t="s">
        <v>2370</v>
      </c>
      <c r="YE11" s="62"/>
      <c r="YF11" s="62"/>
      <c r="YG11" s="62" t="s">
        <v>2371</v>
      </c>
      <c r="YH11" s="62"/>
      <c r="YI11" s="62"/>
      <c r="YJ11" s="62" t="s">
        <v>2372</v>
      </c>
      <c r="YK11" s="62"/>
      <c r="YL11" s="62"/>
      <c r="YM11" s="62" t="s">
        <v>2373</v>
      </c>
      <c r="YN11" s="62"/>
      <c r="YO11" s="62"/>
      <c r="YP11" s="62" t="s">
        <v>2374</v>
      </c>
      <c r="YQ11" s="62"/>
      <c r="YR11" s="62"/>
      <c r="YS11" s="62" t="s">
        <v>2375</v>
      </c>
      <c r="YT11" s="62"/>
      <c r="YU11" s="62"/>
      <c r="YV11" s="62" t="s">
        <v>2376</v>
      </c>
      <c r="YW11" s="62"/>
      <c r="YX11" s="62"/>
      <c r="YY11" s="62" t="s">
        <v>2377</v>
      </c>
      <c r="YZ11" s="62"/>
      <c r="ZA11" s="62"/>
      <c r="ZB11" s="62" t="s">
        <v>2378</v>
      </c>
      <c r="ZC11" s="62"/>
      <c r="ZD11" s="62"/>
      <c r="ZE11" s="62" t="s">
        <v>2379</v>
      </c>
      <c r="ZF11" s="62"/>
      <c r="ZG11" s="62"/>
      <c r="ZH11" s="62" t="s">
        <v>2380</v>
      </c>
      <c r="ZI11" s="62"/>
      <c r="ZJ11" s="62"/>
      <c r="ZK11" s="62" t="s">
        <v>2381</v>
      </c>
      <c r="ZL11" s="62"/>
      <c r="ZM11" s="62"/>
      <c r="ZN11" s="62" t="s">
        <v>2382</v>
      </c>
      <c r="ZO11" s="62"/>
      <c r="ZP11" s="62"/>
    </row>
    <row r="12" spans="1:692" ht="124.9" customHeight="1" thickBot="1">
      <c r="A12" s="97"/>
      <c r="B12" s="97"/>
      <c r="C12" s="58" t="s">
        <v>2383</v>
      </c>
      <c r="D12" s="59"/>
      <c r="E12" s="60"/>
      <c r="F12" s="58" t="s">
        <v>2387</v>
      </c>
      <c r="G12" s="59"/>
      <c r="H12" s="60"/>
      <c r="I12" s="58" t="s">
        <v>2391</v>
      </c>
      <c r="J12" s="59"/>
      <c r="K12" s="60"/>
      <c r="L12" s="58" t="s">
        <v>2393</v>
      </c>
      <c r="M12" s="59"/>
      <c r="N12" s="60"/>
      <c r="O12" s="58" t="s">
        <v>2397</v>
      </c>
      <c r="P12" s="59"/>
      <c r="Q12" s="60"/>
      <c r="R12" s="58" t="s">
        <v>2401</v>
      </c>
      <c r="S12" s="59"/>
      <c r="T12" s="60"/>
      <c r="U12" s="58" t="s">
        <v>2402</v>
      </c>
      <c r="V12" s="59"/>
      <c r="W12" s="60"/>
      <c r="X12" s="58" t="s">
        <v>2406</v>
      </c>
      <c r="Y12" s="59"/>
      <c r="Z12" s="60"/>
      <c r="AA12" s="58" t="s">
        <v>2410</v>
      </c>
      <c r="AB12" s="59"/>
      <c r="AC12" s="60"/>
      <c r="AD12" s="58" t="s">
        <v>2414</v>
      </c>
      <c r="AE12" s="59"/>
      <c r="AF12" s="60"/>
      <c r="AG12" s="58" t="s">
        <v>2418</v>
      </c>
      <c r="AH12" s="59"/>
      <c r="AI12" s="60"/>
      <c r="AJ12" s="58" t="s">
        <v>2422</v>
      </c>
      <c r="AK12" s="59"/>
      <c r="AL12" s="60"/>
      <c r="AM12" s="58" t="s">
        <v>2426</v>
      </c>
      <c r="AN12" s="59"/>
      <c r="AO12" s="60"/>
      <c r="AP12" s="104" t="s">
        <v>2430</v>
      </c>
      <c r="AQ12" s="105"/>
      <c r="AR12" s="106"/>
      <c r="AS12" s="143" t="s">
        <v>2434</v>
      </c>
      <c r="AT12" s="144"/>
      <c r="AU12" s="145"/>
      <c r="AV12" s="104" t="s">
        <v>2438</v>
      </c>
      <c r="AW12" s="105"/>
      <c r="AX12" s="106"/>
      <c r="AY12" s="58" t="s">
        <v>2442</v>
      </c>
      <c r="AZ12" s="59"/>
      <c r="BA12" s="60"/>
      <c r="BB12" s="58" t="s">
        <v>2446</v>
      </c>
      <c r="BC12" s="59"/>
      <c r="BD12" s="60"/>
      <c r="BE12" s="58" t="s">
        <v>2449</v>
      </c>
      <c r="BF12" s="59"/>
      <c r="BG12" s="60"/>
      <c r="BH12" s="58" t="s">
        <v>2453</v>
      </c>
      <c r="BI12" s="59"/>
      <c r="BJ12" s="60"/>
      <c r="BK12" s="58" t="s">
        <v>2454</v>
      </c>
      <c r="BL12" s="59"/>
      <c r="BM12" s="60"/>
      <c r="BN12" s="58" t="s">
        <v>2455</v>
      </c>
      <c r="BO12" s="59"/>
      <c r="BP12" s="60"/>
      <c r="BQ12" s="58" t="s">
        <v>2459</v>
      </c>
      <c r="BR12" s="59"/>
      <c r="BS12" s="60"/>
      <c r="BT12" s="58" t="s">
        <v>2463</v>
      </c>
      <c r="BU12" s="59"/>
      <c r="BV12" s="60"/>
      <c r="BW12" s="58" t="s">
        <v>2467</v>
      </c>
      <c r="BX12" s="59"/>
      <c r="BY12" s="60"/>
      <c r="BZ12" s="58" t="s">
        <v>2471</v>
      </c>
      <c r="CA12" s="59"/>
      <c r="CB12" s="60"/>
      <c r="CC12" s="58" t="s">
        <v>2474</v>
      </c>
      <c r="CD12" s="59"/>
      <c r="CE12" s="60"/>
      <c r="CF12" s="58" t="s">
        <v>2478</v>
      </c>
      <c r="CG12" s="59"/>
      <c r="CH12" s="60"/>
      <c r="CI12" s="58" t="s">
        <v>2479</v>
      </c>
      <c r="CJ12" s="59"/>
      <c r="CK12" s="60"/>
      <c r="CL12" s="58" t="s">
        <v>2480</v>
      </c>
      <c r="CM12" s="59"/>
      <c r="CN12" s="60"/>
      <c r="CO12" s="58" t="s">
        <v>2484</v>
      </c>
      <c r="CP12" s="59"/>
      <c r="CQ12" s="60"/>
      <c r="CR12" s="58" t="s">
        <v>2485</v>
      </c>
      <c r="CS12" s="59"/>
      <c r="CT12" s="60"/>
      <c r="CU12" s="104" t="s">
        <v>1703</v>
      </c>
      <c r="CV12" s="105"/>
      <c r="CW12" s="106"/>
      <c r="CX12" s="58" t="s">
        <v>2488</v>
      </c>
      <c r="CY12" s="59"/>
      <c r="CZ12" s="60"/>
      <c r="DA12" s="58" t="s">
        <v>2489</v>
      </c>
      <c r="DB12" s="59"/>
      <c r="DC12" s="60"/>
      <c r="DD12" s="58" t="s">
        <v>2493</v>
      </c>
      <c r="DE12" s="59"/>
      <c r="DF12" s="60"/>
      <c r="DG12" s="58" t="s">
        <v>2497</v>
      </c>
      <c r="DH12" s="59"/>
      <c r="DI12" s="60"/>
      <c r="DJ12" s="58" t="s">
        <v>2501</v>
      </c>
      <c r="DK12" s="59"/>
      <c r="DL12" s="60"/>
      <c r="DM12" s="58" t="s">
        <v>2505</v>
      </c>
      <c r="DN12" s="59"/>
      <c r="DO12" s="60"/>
      <c r="DP12" s="58" t="s">
        <v>2509</v>
      </c>
      <c r="DQ12" s="59"/>
      <c r="DR12" s="60"/>
      <c r="DS12" s="58" t="s">
        <v>2511</v>
      </c>
      <c r="DT12" s="59"/>
      <c r="DU12" s="60"/>
      <c r="DV12" s="58" t="s">
        <v>2515</v>
      </c>
      <c r="DW12" s="59"/>
      <c r="DX12" s="60"/>
      <c r="DY12" s="58" t="s">
        <v>2518</v>
      </c>
      <c r="DZ12" s="59"/>
      <c r="EA12" s="60"/>
      <c r="EB12" s="104" t="s">
        <v>2519</v>
      </c>
      <c r="EC12" s="105"/>
      <c r="ED12" s="106"/>
      <c r="EE12" s="58" t="s">
        <v>2523</v>
      </c>
      <c r="EF12" s="59"/>
      <c r="EG12" s="60"/>
      <c r="EH12" s="104" t="s">
        <v>2525</v>
      </c>
      <c r="EI12" s="105"/>
      <c r="EJ12" s="106"/>
      <c r="EK12" s="58" t="s">
        <v>2526</v>
      </c>
      <c r="EL12" s="59"/>
      <c r="EM12" s="60"/>
      <c r="EN12" s="104" t="s">
        <v>2527</v>
      </c>
      <c r="EO12" s="105"/>
      <c r="EP12" s="106"/>
      <c r="EQ12" s="58" t="s">
        <v>2529</v>
      </c>
      <c r="ER12" s="59"/>
      <c r="ES12" s="60"/>
      <c r="ET12" s="58" t="s">
        <v>2533</v>
      </c>
      <c r="EU12" s="59"/>
      <c r="EV12" s="60"/>
      <c r="EW12" s="104" t="s">
        <v>2537</v>
      </c>
      <c r="EX12" s="105"/>
      <c r="EY12" s="106"/>
      <c r="EZ12" s="58" t="s">
        <v>2541</v>
      </c>
      <c r="FA12" s="59"/>
      <c r="FB12" s="60"/>
      <c r="FC12" s="58" t="s">
        <v>2545</v>
      </c>
      <c r="FD12" s="59"/>
      <c r="FE12" s="60"/>
      <c r="FF12" s="58" t="s">
        <v>2549</v>
      </c>
      <c r="FG12" s="59"/>
      <c r="FH12" s="60"/>
      <c r="FI12" s="58" t="s">
        <v>2553</v>
      </c>
      <c r="FJ12" s="59"/>
      <c r="FK12" s="60"/>
      <c r="FL12" s="58" t="s">
        <v>2556</v>
      </c>
      <c r="FM12" s="59"/>
      <c r="FN12" s="60"/>
      <c r="FO12" s="58" t="s">
        <v>2560</v>
      </c>
      <c r="FP12" s="59"/>
      <c r="FQ12" s="60"/>
      <c r="FR12" s="58" t="s">
        <v>2564</v>
      </c>
      <c r="FS12" s="59"/>
      <c r="FT12" s="60"/>
      <c r="FU12" s="104" t="s">
        <v>2568</v>
      </c>
      <c r="FV12" s="105"/>
      <c r="FW12" s="106"/>
      <c r="FX12" s="104" t="s">
        <v>2572</v>
      </c>
      <c r="FY12" s="105"/>
      <c r="FZ12" s="106"/>
      <c r="GA12" s="58" t="s">
        <v>2576</v>
      </c>
      <c r="GB12" s="59"/>
      <c r="GC12" s="60"/>
      <c r="GD12" s="104" t="s">
        <v>2577</v>
      </c>
      <c r="GE12" s="105"/>
      <c r="GF12" s="106"/>
      <c r="GG12" s="58" t="s">
        <v>2581</v>
      </c>
      <c r="GH12" s="59"/>
      <c r="GI12" s="60"/>
      <c r="GJ12" s="58" t="s">
        <v>2585</v>
      </c>
      <c r="GK12" s="59"/>
      <c r="GL12" s="60"/>
      <c r="GM12" s="58" t="s">
        <v>2589</v>
      </c>
      <c r="GN12" s="59"/>
      <c r="GO12" s="60"/>
      <c r="GP12" s="58" t="s">
        <v>2593</v>
      </c>
      <c r="GQ12" s="59"/>
      <c r="GR12" s="60"/>
      <c r="GS12" s="58" t="s">
        <v>2597</v>
      </c>
      <c r="GT12" s="59"/>
      <c r="GU12" s="60"/>
      <c r="GV12" s="58" t="s">
        <v>2601</v>
      </c>
      <c r="GW12" s="59"/>
      <c r="GX12" s="60"/>
      <c r="GY12" s="114" t="s">
        <v>2602</v>
      </c>
      <c r="GZ12" s="115"/>
      <c r="HA12" s="116"/>
      <c r="HB12" s="114" t="s">
        <v>2605</v>
      </c>
      <c r="HC12" s="115"/>
      <c r="HD12" s="116"/>
      <c r="HE12" s="114" t="s">
        <v>2608</v>
      </c>
      <c r="HF12" s="115"/>
      <c r="HG12" s="116"/>
      <c r="HH12" s="114" t="s">
        <v>2611</v>
      </c>
      <c r="HI12" s="115"/>
      <c r="HJ12" s="116"/>
      <c r="HK12" s="117" t="s">
        <v>2614</v>
      </c>
      <c r="HL12" s="118"/>
      <c r="HM12" s="119"/>
      <c r="HN12" s="114" t="s">
        <v>2617</v>
      </c>
      <c r="HO12" s="115"/>
      <c r="HP12" s="116"/>
      <c r="HQ12" s="114" t="s">
        <v>2619</v>
      </c>
      <c r="HR12" s="115"/>
      <c r="HS12" s="116"/>
      <c r="HT12" s="114" t="s">
        <v>2622</v>
      </c>
      <c r="HU12" s="115"/>
      <c r="HV12" s="116"/>
      <c r="HW12" s="117" t="s">
        <v>2625</v>
      </c>
      <c r="HX12" s="149"/>
      <c r="HY12" s="49"/>
      <c r="HZ12" s="117" t="s">
        <v>2626</v>
      </c>
      <c r="IA12" s="118"/>
      <c r="IB12" s="119"/>
      <c r="IC12" s="117" t="s">
        <v>2630</v>
      </c>
      <c r="ID12" s="118"/>
      <c r="IE12" s="119"/>
      <c r="IF12" s="114" t="s">
        <v>2631</v>
      </c>
      <c r="IG12" s="115"/>
      <c r="IH12" s="116"/>
      <c r="II12" s="117" t="s">
        <v>2633</v>
      </c>
      <c r="IJ12" s="118"/>
      <c r="IK12" s="119"/>
      <c r="IL12" s="117" t="s">
        <v>2634</v>
      </c>
      <c r="IM12" s="118"/>
      <c r="IN12" s="119"/>
      <c r="IO12" s="114" t="s">
        <v>2635</v>
      </c>
      <c r="IP12" s="115"/>
      <c r="IQ12" s="116"/>
      <c r="IR12" s="114" t="s">
        <v>2639</v>
      </c>
      <c r="IS12" s="115"/>
      <c r="IT12" s="116"/>
      <c r="IU12" s="114" t="s">
        <v>2642</v>
      </c>
      <c r="IV12" s="115"/>
      <c r="IW12" s="116"/>
      <c r="IX12" s="117" t="s">
        <v>2646</v>
      </c>
      <c r="IY12" s="118"/>
      <c r="IZ12" s="119"/>
      <c r="JA12" s="114" t="s">
        <v>2650</v>
      </c>
      <c r="JB12" s="115"/>
      <c r="JC12" s="116"/>
      <c r="JD12" s="114" t="s">
        <v>2651</v>
      </c>
      <c r="JE12" s="115"/>
      <c r="JF12" s="116"/>
      <c r="JG12" s="114" t="s">
        <v>2654</v>
      </c>
      <c r="JH12" s="115"/>
      <c r="JI12" s="116"/>
      <c r="JJ12" s="150" t="s">
        <v>2659</v>
      </c>
      <c r="JK12" s="95"/>
      <c r="JL12" s="94"/>
      <c r="JM12" s="58" t="s">
        <v>2660</v>
      </c>
      <c r="JN12" s="59"/>
      <c r="JO12" s="60"/>
      <c r="JP12" s="58" t="s">
        <v>2664</v>
      </c>
      <c r="JQ12" s="59"/>
      <c r="JR12" s="60"/>
      <c r="JS12" s="58" t="s">
        <v>2665</v>
      </c>
      <c r="JT12" s="59"/>
      <c r="JU12" s="60"/>
      <c r="JV12" s="58" t="s">
        <v>2666</v>
      </c>
      <c r="JW12" s="59"/>
      <c r="JX12" s="60"/>
      <c r="JY12" s="104" t="s">
        <v>2668</v>
      </c>
      <c r="JZ12" s="105"/>
      <c r="KA12" s="106"/>
      <c r="KB12" s="104" t="s">
        <v>2672</v>
      </c>
      <c r="KC12" s="105"/>
      <c r="KD12" s="106"/>
      <c r="KE12" s="58" t="s">
        <v>2674</v>
      </c>
      <c r="KF12" s="59"/>
      <c r="KG12" s="60"/>
      <c r="KH12" s="58" t="s">
        <v>2691</v>
      </c>
      <c r="KI12" s="59"/>
      <c r="KJ12" s="60"/>
      <c r="KK12" s="58" t="s">
        <v>2695</v>
      </c>
      <c r="KL12" s="59"/>
      <c r="KM12" s="60"/>
      <c r="KN12" s="114" t="s">
        <v>2699</v>
      </c>
      <c r="KO12" s="115"/>
      <c r="KP12" s="116"/>
      <c r="KQ12" s="114" t="s">
        <v>2702</v>
      </c>
      <c r="KR12" s="115"/>
      <c r="KS12" s="116"/>
      <c r="KT12" s="114" t="s">
        <v>2705</v>
      </c>
      <c r="KU12" s="115"/>
      <c r="KV12" s="116"/>
      <c r="KW12" s="114" t="s">
        <v>2708</v>
      </c>
      <c r="KX12" s="115"/>
      <c r="KY12" s="116"/>
      <c r="KZ12" s="117" t="s">
        <v>2709</v>
      </c>
      <c r="LA12" s="118"/>
      <c r="LB12" s="119"/>
      <c r="LC12" s="114" t="s">
        <v>2710</v>
      </c>
      <c r="LD12" s="115"/>
      <c r="LE12" s="116"/>
      <c r="LF12" s="114" t="s">
        <v>2713</v>
      </c>
      <c r="LG12" s="115"/>
      <c r="LH12" s="116"/>
      <c r="LI12" s="114" t="s">
        <v>2716</v>
      </c>
      <c r="LJ12" s="115"/>
      <c r="LK12" s="116"/>
      <c r="LL12" s="114" t="s">
        <v>2717</v>
      </c>
      <c r="LM12" s="115"/>
      <c r="LN12" s="116"/>
      <c r="LO12" s="117" t="s">
        <v>2720</v>
      </c>
      <c r="LP12" s="118"/>
      <c r="LQ12" s="119"/>
      <c r="LR12" s="114" t="s">
        <v>2723</v>
      </c>
      <c r="LS12" s="115"/>
      <c r="LT12" s="116"/>
      <c r="LU12" s="114" t="s">
        <v>2727</v>
      </c>
      <c r="LV12" s="115"/>
      <c r="LW12" s="115"/>
      <c r="LX12" s="84" t="s">
        <v>2597</v>
      </c>
      <c r="LY12" s="84"/>
      <c r="LZ12" s="84"/>
      <c r="MA12" s="104" t="s">
        <v>2742</v>
      </c>
      <c r="MB12" s="105"/>
      <c r="MC12" s="106"/>
      <c r="MD12" s="58" t="s">
        <v>2743</v>
      </c>
      <c r="ME12" s="59"/>
      <c r="MF12" s="60"/>
      <c r="MG12" s="58" t="s">
        <v>2747</v>
      </c>
      <c r="MH12" s="59"/>
      <c r="MI12" s="60"/>
      <c r="MJ12" s="104" t="s">
        <v>2751</v>
      </c>
      <c r="MK12" s="105"/>
      <c r="ML12" s="106"/>
      <c r="MM12" s="58" t="s">
        <v>2755</v>
      </c>
      <c r="MN12" s="59"/>
      <c r="MO12" s="60"/>
      <c r="MP12" s="58" t="s">
        <v>2756</v>
      </c>
      <c r="MQ12" s="59"/>
      <c r="MR12" s="60"/>
      <c r="MS12" s="58" t="s">
        <v>2760</v>
      </c>
      <c r="MT12" s="59"/>
      <c r="MU12" s="60"/>
      <c r="MV12" s="58" t="s">
        <v>2764</v>
      </c>
      <c r="MW12" s="59"/>
      <c r="MX12" s="60"/>
      <c r="MY12" s="58" t="s">
        <v>2765</v>
      </c>
      <c r="MZ12" s="59"/>
      <c r="NA12" s="60"/>
      <c r="NB12" s="58" t="s">
        <v>2769</v>
      </c>
      <c r="NC12" s="59"/>
      <c r="ND12" s="60"/>
      <c r="NE12" s="58" t="s">
        <v>2773</v>
      </c>
      <c r="NF12" s="59"/>
      <c r="NG12" s="60"/>
      <c r="NH12" s="58" t="s">
        <v>2777</v>
      </c>
      <c r="NI12" s="59"/>
      <c r="NJ12" s="60"/>
      <c r="NK12" s="58" t="s">
        <v>2781</v>
      </c>
      <c r="NL12" s="59"/>
      <c r="NM12" s="60"/>
      <c r="NN12" s="58" t="s">
        <v>2785</v>
      </c>
      <c r="NO12" s="59"/>
      <c r="NP12" s="60"/>
      <c r="NQ12" s="58" t="s">
        <v>2789</v>
      </c>
      <c r="NR12" s="59"/>
      <c r="NS12" s="60"/>
      <c r="NT12" s="104" t="s">
        <v>2793</v>
      </c>
      <c r="NU12" s="105"/>
      <c r="NV12" s="106"/>
      <c r="NW12" s="58" t="s">
        <v>2797</v>
      </c>
      <c r="NX12" s="59"/>
      <c r="NY12" s="60"/>
      <c r="NZ12" s="58" t="s">
        <v>2801</v>
      </c>
      <c r="OA12" s="59"/>
      <c r="OB12" s="60"/>
      <c r="OC12" s="114" t="s">
        <v>2805</v>
      </c>
      <c r="OD12" s="115"/>
      <c r="OE12" s="116"/>
      <c r="OF12" s="58" t="s">
        <v>2808</v>
      </c>
      <c r="OG12" s="59"/>
      <c r="OH12" s="60"/>
      <c r="OI12" s="114" t="s">
        <v>2812</v>
      </c>
      <c r="OJ12" s="115"/>
      <c r="OK12" s="116"/>
      <c r="OL12" s="114" t="s">
        <v>2815</v>
      </c>
      <c r="OM12" s="115"/>
      <c r="ON12" s="116"/>
      <c r="OO12" s="114" t="s">
        <v>2818</v>
      </c>
      <c r="OP12" s="115"/>
      <c r="OQ12" s="116"/>
      <c r="OR12" s="114" t="s">
        <v>2821</v>
      </c>
      <c r="OS12" s="115"/>
      <c r="OT12" s="116"/>
      <c r="OU12" s="114" t="s">
        <v>2824</v>
      </c>
      <c r="OV12" s="115"/>
      <c r="OW12" s="116"/>
      <c r="OX12" s="114" t="s">
        <v>2827</v>
      </c>
      <c r="OY12" s="115"/>
      <c r="OZ12" s="116"/>
      <c r="PA12" s="114" t="s">
        <v>2828</v>
      </c>
      <c r="PB12" s="115"/>
      <c r="PC12" s="116"/>
      <c r="PD12" s="58" t="s">
        <v>2831</v>
      </c>
      <c r="PE12" s="59"/>
      <c r="PF12" s="60"/>
      <c r="PG12" s="58" t="s">
        <v>2835</v>
      </c>
      <c r="PH12" s="59"/>
      <c r="PI12" s="60"/>
      <c r="PJ12" s="58" t="s">
        <v>2837</v>
      </c>
      <c r="PK12" s="59"/>
      <c r="PL12" s="60"/>
      <c r="PM12" s="58" t="s">
        <v>2841</v>
      </c>
      <c r="PN12" s="59"/>
      <c r="PO12" s="60"/>
      <c r="PP12" s="58" t="s">
        <v>2845</v>
      </c>
      <c r="PQ12" s="59"/>
      <c r="PR12" s="60"/>
      <c r="PS12" s="58" t="s">
        <v>2849</v>
      </c>
      <c r="PT12" s="59"/>
      <c r="PU12" s="60"/>
      <c r="PV12" s="58" t="s">
        <v>2853</v>
      </c>
      <c r="PW12" s="59"/>
      <c r="PX12" s="60"/>
      <c r="PY12" s="58" t="s">
        <v>2860</v>
      </c>
      <c r="PZ12" s="59"/>
      <c r="QA12" s="60"/>
      <c r="QB12" s="58" t="s">
        <v>2861</v>
      </c>
      <c r="QC12" s="59"/>
      <c r="QD12" s="60"/>
      <c r="QE12" s="58" t="s">
        <v>2864</v>
      </c>
      <c r="QF12" s="59"/>
      <c r="QG12" s="60"/>
      <c r="QH12" s="58" t="s">
        <v>2868</v>
      </c>
      <c r="QI12" s="59"/>
      <c r="QJ12" s="60"/>
      <c r="QK12" s="58" t="s">
        <v>2872</v>
      </c>
      <c r="QL12" s="59"/>
      <c r="QM12" s="60"/>
      <c r="QN12" s="58" t="s">
        <v>2876</v>
      </c>
      <c r="QO12" s="59"/>
      <c r="QP12" s="60"/>
      <c r="QQ12" s="58" t="s">
        <v>2879</v>
      </c>
      <c r="QR12" s="59"/>
      <c r="QS12" s="60"/>
      <c r="QT12" s="58" t="s">
        <v>2881</v>
      </c>
      <c r="QU12" s="59"/>
      <c r="QV12" s="60"/>
      <c r="QW12" s="58" t="s">
        <v>2885</v>
      </c>
      <c r="QX12" s="59"/>
      <c r="QY12" s="60"/>
      <c r="QZ12" s="58" t="s">
        <v>2889</v>
      </c>
      <c r="RA12" s="59"/>
      <c r="RB12" s="60"/>
      <c r="RC12" s="58" t="s">
        <v>2893</v>
      </c>
      <c r="RD12" s="59"/>
      <c r="RE12" s="60"/>
      <c r="RF12" s="58" t="s">
        <v>2895</v>
      </c>
      <c r="RG12" s="59"/>
      <c r="RH12" s="60"/>
      <c r="RI12" s="58" t="s">
        <v>2899</v>
      </c>
      <c r="RJ12" s="59"/>
      <c r="RK12" s="60"/>
      <c r="RL12" s="58" t="s">
        <v>2903</v>
      </c>
      <c r="RM12" s="59"/>
      <c r="RN12" s="60"/>
      <c r="RO12" s="58" t="s">
        <v>2907</v>
      </c>
      <c r="RP12" s="59"/>
      <c r="RQ12" s="60"/>
      <c r="RR12" s="58" t="s">
        <v>2911</v>
      </c>
      <c r="RS12" s="59"/>
      <c r="RT12" s="60"/>
      <c r="RU12" s="58" t="s">
        <v>2915</v>
      </c>
      <c r="RV12" s="59"/>
      <c r="RW12" s="60"/>
      <c r="RX12" s="58" t="s">
        <v>2918</v>
      </c>
      <c r="RY12" s="59"/>
      <c r="RZ12" s="60"/>
      <c r="SA12" s="58" t="s">
        <v>2922</v>
      </c>
      <c r="SB12" s="59"/>
      <c r="SC12" s="60"/>
      <c r="SD12" s="58" t="s">
        <v>2926</v>
      </c>
      <c r="SE12" s="59"/>
      <c r="SF12" s="60"/>
      <c r="SG12" s="58" t="s">
        <v>2927</v>
      </c>
      <c r="SH12" s="59"/>
      <c r="SI12" s="60"/>
      <c r="SJ12" s="58" t="s">
        <v>2931</v>
      </c>
      <c r="SK12" s="59"/>
      <c r="SL12" s="60"/>
      <c r="SM12" s="58" t="s">
        <v>2935</v>
      </c>
      <c r="SN12" s="59"/>
      <c r="SO12" s="60"/>
      <c r="SP12" s="58" t="s">
        <v>2938</v>
      </c>
      <c r="SQ12" s="59"/>
      <c r="SR12" s="60"/>
      <c r="SS12" s="58" t="s">
        <v>2942</v>
      </c>
      <c r="ST12" s="59"/>
      <c r="SU12" s="60"/>
      <c r="SV12" s="58" t="s">
        <v>2946</v>
      </c>
      <c r="SW12" s="59"/>
      <c r="SX12" s="60"/>
      <c r="SY12" s="58" t="s">
        <v>2950</v>
      </c>
      <c r="SZ12" s="59"/>
      <c r="TA12" s="60"/>
      <c r="TB12" s="58" t="s">
        <v>2954</v>
      </c>
      <c r="TC12" s="59"/>
      <c r="TD12" s="60"/>
      <c r="TE12" s="58" t="s">
        <v>2958</v>
      </c>
      <c r="TF12" s="59"/>
      <c r="TG12" s="60"/>
      <c r="TH12" s="58" t="s">
        <v>2003</v>
      </c>
      <c r="TI12" s="59"/>
      <c r="TJ12" s="60"/>
      <c r="TK12" s="58" t="s">
        <v>2963</v>
      </c>
      <c r="TL12" s="59"/>
      <c r="TM12" s="60"/>
      <c r="TN12" s="58" t="s">
        <v>2974</v>
      </c>
      <c r="TO12" s="59"/>
      <c r="TP12" s="60"/>
      <c r="TQ12" s="58" t="s">
        <v>2978</v>
      </c>
      <c r="TR12" s="59"/>
      <c r="TS12" s="60"/>
      <c r="TT12" s="58" t="s">
        <v>2982</v>
      </c>
      <c r="TU12" s="59"/>
      <c r="TV12" s="60"/>
      <c r="TW12" s="58" t="s">
        <v>2986</v>
      </c>
      <c r="TX12" s="59"/>
      <c r="TY12" s="60"/>
      <c r="TZ12" s="58" t="s">
        <v>2990</v>
      </c>
      <c r="UA12" s="59"/>
      <c r="UB12" s="60"/>
      <c r="UC12" s="58" t="s">
        <v>2994</v>
      </c>
      <c r="UD12" s="59"/>
      <c r="UE12" s="60"/>
      <c r="UF12" s="58" t="s">
        <v>2998</v>
      </c>
      <c r="UG12" s="59"/>
      <c r="UH12" s="60"/>
      <c r="UI12" s="58" t="s">
        <v>3002</v>
      </c>
      <c r="UJ12" s="59"/>
      <c r="UK12" s="60"/>
      <c r="UL12" s="58" t="s">
        <v>3006</v>
      </c>
      <c r="UM12" s="59"/>
      <c r="UN12" s="60"/>
      <c r="UO12" s="58" t="s">
        <v>3010</v>
      </c>
      <c r="UP12" s="59"/>
      <c r="UQ12" s="60"/>
      <c r="UR12" s="58" t="s">
        <v>3013</v>
      </c>
      <c r="US12" s="59"/>
      <c r="UT12" s="60"/>
      <c r="UU12" s="58" t="s">
        <v>3017</v>
      </c>
      <c r="UV12" s="59"/>
      <c r="UW12" s="60"/>
      <c r="UX12" s="58" t="s">
        <v>3021</v>
      </c>
      <c r="UY12" s="59"/>
      <c r="UZ12" s="60"/>
      <c r="VA12" s="58" t="s">
        <v>3023</v>
      </c>
      <c r="VB12" s="59"/>
      <c r="VC12" s="60"/>
      <c r="VD12" s="58" t="s">
        <v>3025</v>
      </c>
      <c r="VE12" s="59"/>
      <c r="VF12" s="60"/>
      <c r="VG12" s="58" t="s">
        <v>3029</v>
      </c>
      <c r="VH12" s="59"/>
      <c r="VI12" s="60"/>
      <c r="VJ12" s="58" t="s">
        <v>1703</v>
      </c>
      <c r="VK12" s="59"/>
      <c r="VL12" s="60"/>
      <c r="VM12" s="58" t="s">
        <v>3034</v>
      </c>
      <c r="VN12" s="59"/>
      <c r="VO12" s="60"/>
      <c r="VP12" s="58" t="s">
        <v>3038</v>
      </c>
      <c r="VQ12" s="59"/>
      <c r="VR12" s="60"/>
      <c r="VS12" s="58" t="s">
        <v>3040</v>
      </c>
      <c r="VT12" s="59"/>
      <c r="VU12" s="60"/>
      <c r="VV12" s="58" t="s">
        <v>3044</v>
      </c>
      <c r="VW12" s="59"/>
      <c r="VX12" s="60"/>
      <c r="VY12" s="58" t="s">
        <v>3048</v>
      </c>
      <c r="VZ12" s="59"/>
      <c r="WA12" s="60"/>
      <c r="WB12" s="58" t="s">
        <v>3051</v>
      </c>
      <c r="WC12" s="59"/>
      <c r="WD12" s="60"/>
      <c r="WE12" s="58" t="s">
        <v>3055</v>
      </c>
      <c r="WF12" s="59"/>
      <c r="WG12" s="60"/>
      <c r="WH12" s="58" t="s">
        <v>3059</v>
      </c>
      <c r="WI12" s="59"/>
      <c r="WJ12" s="60"/>
      <c r="WK12" s="58" t="s">
        <v>3063</v>
      </c>
      <c r="WL12" s="59"/>
      <c r="WM12" s="60"/>
      <c r="WN12" s="58" t="s">
        <v>3065</v>
      </c>
      <c r="WO12" s="59"/>
      <c r="WP12" s="60"/>
      <c r="WQ12" s="58" t="s">
        <v>3069</v>
      </c>
      <c r="WR12" s="59"/>
      <c r="WS12" s="60"/>
      <c r="WT12" s="58" t="s">
        <v>3073</v>
      </c>
      <c r="WU12" s="59"/>
      <c r="WV12" s="60"/>
      <c r="WW12" s="58" t="s">
        <v>3077</v>
      </c>
      <c r="WX12" s="59"/>
      <c r="WY12" s="60"/>
      <c r="WZ12" s="58" t="s">
        <v>3081</v>
      </c>
      <c r="XA12" s="59"/>
      <c r="XB12" s="60"/>
      <c r="XC12" s="58" t="s">
        <v>3085</v>
      </c>
      <c r="XD12" s="59"/>
      <c r="XE12" s="60"/>
      <c r="XF12" s="58" t="s">
        <v>3087</v>
      </c>
      <c r="XG12" s="59"/>
      <c r="XH12" s="60"/>
      <c r="XI12" s="58" t="s">
        <v>3091</v>
      </c>
      <c r="XJ12" s="59"/>
      <c r="XK12" s="135"/>
      <c r="XL12" s="134" t="s">
        <v>3095</v>
      </c>
      <c r="XM12" s="59"/>
      <c r="XN12" s="135"/>
      <c r="XO12" s="134" t="s">
        <v>3097</v>
      </c>
      <c r="XP12" s="59"/>
      <c r="XQ12" s="60"/>
      <c r="XR12" s="58" t="s">
        <v>3101</v>
      </c>
      <c r="XS12" s="59"/>
      <c r="XT12" s="60"/>
      <c r="XU12" s="58" t="s">
        <v>3105</v>
      </c>
      <c r="XV12" s="59"/>
      <c r="XW12" s="60"/>
      <c r="XX12" s="58" t="s">
        <v>3106</v>
      </c>
      <c r="XY12" s="59"/>
      <c r="XZ12" s="60"/>
      <c r="YA12" s="58" t="s">
        <v>3110</v>
      </c>
      <c r="YB12" s="59"/>
      <c r="YC12" s="60"/>
      <c r="YD12" s="58" t="s">
        <v>3114</v>
      </c>
      <c r="YE12" s="59"/>
      <c r="YF12" s="60"/>
      <c r="YG12" s="58" t="s">
        <v>3116</v>
      </c>
      <c r="YH12" s="59"/>
      <c r="YI12" s="60"/>
      <c r="YJ12" s="58" t="s">
        <v>3120</v>
      </c>
      <c r="YK12" s="59"/>
      <c r="YL12" s="60"/>
      <c r="YM12" s="58" t="s">
        <v>3123</v>
      </c>
      <c r="YN12" s="59"/>
      <c r="YO12" s="60"/>
      <c r="YP12" s="58" t="s">
        <v>3127</v>
      </c>
      <c r="YQ12" s="59"/>
      <c r="YR12" s="60"/>
      <c r="YS12" s="58" t="s">
        <v>3131</v>
      </c>
      <c r="YT12" s="59"/>
      <c r="YU12" s="60"/>
      <c r="YV12" s="58" t="s">
        <v>3133</v>
      </c>
      <c r="YW12" s="59"/>
      <c r="YX12" s="60"/>
      <c r="YY12" s="58" t="s">
        <v>3137</v>
      </c>
      <c r="YZ12" s="59"/>
      <c r="ZA12" s="60"/>
      <c r="ZB12" s="58" t="s">
        <v>3141</v>
      </c>
      <c r="ZC12" s="59"/>
      <c r="ZD12" s="60"/>
      <c r="ZE12" s="58" t="s">
        <v>3145</v>
      </c>
      <c r="ZF12" s="59"/>
      <c r="ZG12" s="60"/>
      <c r="ZH12" s="150" t="s">
        <v>3152</v>
      </c>
      <c r="ZI12" s="151"/>
      <c r="ZJ12" s="152"/>
      <c r="ZK12" s="58" t="s">
        <v>3153</v>
      </c>
      <c r="ZL12" s="59"/>
      <c r="ZM12" s="60"/>
      <c r="ZN12" s="58" t="s">
        <v>3157</v>
      </c>
      <c r="ZO12" s="59"/>
      <c r="ZP12" s="60"/>
    </row>
    <row r="13" spans="1:692" ht="132.75" thickBot="1">
      <c r="A13" s="97"/>
      <c r="B13" s="97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>
      <c r="A39" s="90" t="s">
        <v>789</v>
      </c>
      <c r="B39" s="91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>
      <c r="A40" s="92" t="s">
        <v>3196</v>
      </c>
      <c r="B40" s="93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>
      <c r="B42" t="s">
        <v>3165</v>
      </c>
    </row>
    <row r="43" spans="1:692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  <c r="E47">
        <f>D47/100*25</f>
        <v>0</v>
      </c>
    </row>
    <row r="48" spans="1:692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  <c r="E48">
        <f>D48/100*25</f>
        <v>0</v>
      </c>
    </row>
    <row r="49" spans="2: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  <c r="E49">
        <f>D49/100*25</f>
        <v>0</v>
      </c>
    </row>
    <row r="51" spans="2:5">
      <c r="B51" t="s">
        <v>3166</v>
      </c>
      <c r="C51" t="s">
        <v>3162</v>
      </c>
      <c r="D51">
        <f>(KH40+KK40+KN40+KQ40+KT40+KW40+KZ40+LC40+LF40+LI40+LL40+LO40+LR40+LU40+LX40)/15</f>
        <v>0</v>
      </c>
      <c r="E51">
        <f>D51/100*25</f>
        <v>0</v>
      </c>
    </row>
    <row r="52" spans="2:5">
      <c r="B52" t="s">
        <v>3167</v>
      </c>
      <c r="C52" t="s">
        <v>3162</v>
      </c>
      <c r="D52">
        <f>(KI40+KL40+KO40+KR40+KU40+KX40+LA40+LD40+LG40+LJ40+LM40+LP40+LV40+LY40)/15</f>
        <v>0</v>
      </c>
      <c r="E52">
        <f>D52/100*25</f>
        <v>0</v>
      </c>
    </row>
    <row r="53" spans="2:5">
      <c r="B53" t="s">
        <v>3168</v>
      </c>
      <c r="C53" t="s">
        <v>3162</v>
      </c>
      <c r="D53">
        <f>(KJ40+KM40+KP40+KS40+KV40+KY40+LB40+LE40+LH40+LK40+LN40+LQ40+LT40+LW40+LZ40)/15</f>
        <v>0</v>
      </c>
      <c r="E53">
        <f>D53/100*25</f>
        <v>0</v>
      </c>
    </row>
    <row r="55" spans="2: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  <c r="E55">
        <f>D55/100*25</f>
        <v>0</v>
      </c>
    </row>
    <row r="56" spans="2: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  <c r="E56">
        <f>D56/100*25</f>
        <v>0</v>
      </c>
    </row>
    <row r="57" spans="2: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  <c r="E57">
        <f>D57/100*25</f>
        <v>0</v>
      </c>
    </row>
    <row r="59" spans="2: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  <c r="E59">
        <f>D59/100*25</f>
        <v>0</v>
      </c>
    </row>
    <row r="60" spans="2: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  <c r="E60">
        <f>D60/100*25</f>
        <v>0</v>
      </c>
    </row>
    <row r="61" spans="2: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  <c r="E61">
        <f>D61/100*25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жас топ</vt:lpstr>
      <vt:lpstr>Ортанғы топ</vt:lpstr>
      <vt:lpstr>Ересек топ</vt:lpstr>
      <vt:lpstr>Мектеп 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2023-05-14T17:59:29Z</dcterms:modified>
</cp:coreProperties>
</file>